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202010" sheetId="1" r:id="rId1"/>
  </sheets>
  <definedNames>
    <definedName name="_xlfn.SUMIFS" hidden="1">#NAME?</definedName>
    <definedName name="_xlnm.Print_Area" localSheetId="0">'202010'!$A$1:$G$21</definedName>
  </definedNames>
  <calcPr fullCalcOnLoad="1"/>
</workbook>
</file>

<file path=xl/sharedStrings.xml><?xml version="1.0" encoding="utf-8"?>
<sst xmlns="http://schemas.openxmlformats.org/spreadsheetml/2006/main" count="47" uniqueCount="24">
  <si>
    <t xml:space="preserve"> Наименование групп потребителей</t>
  </si>
  <si>
    <t>ВН</t>
  </si>
  <si>
    <t>СН1</t>
  </si>
  <si>
    <t>СН2</t>
  </si>
  <si>
    <t>НН</t>
  </si>
  <si>
    <t>Итого</t>
  </si>
  <si>
    <t xml:space="preserve">Население </t>
  </si>
  <si>
    <t>Прочие потребители (в т.ч. бюджетные)</t>
  </si>
  <si>
    <t>Объем проданной мощности потребителям в разрезе территориальных сетевых организаций, МВт</t>
  </si>
  <si>
    <t xml:space="preserve">Информация об объемах полезного отпуска электрической энергии потребителям </t>
  </si>
  <si>
    <t>Сетевая компания</t>
  </si>
  <si>
    <t>Объем полезного отпуска электроэнергии потребителям в разрезе территориальных сетевых организаций, млн.квтч.</t>
  </si>
  <si>
    <t>АО "ТНС энерго Карелия"</t>
  </si>
  <si>
    <t>АО "Карельский окатыш"</t>
  </si>
  <si>
    <t>АО "ПСК"</t>
  </si>
  <si>
    <t>ПАО "ФСК ЕЭС"</t>
  </si>
  <si>
    <t>ОАО "РЖД"</t>
  </si>
  <si>
    <t>АО "ОРЭС-Петрозаводск"</t>
  </si>
  <si>
    <t>АО "Оборонэнерго"</t>
  </si>
  <si>
    <t>ООО "Энерго защита"</t>
  </si>
  <si>
    <t>ООО "ЭнергоХолдинг"</t>
  </si>
  <si>
    <t>Карельский филиал ПАО "МРСК Северо-Запада"</t>
  </si>
  <si>
    <t>ООО "ОРЭС-Карелия"</t>
  </si>
  <si>
    <t>за октябрь 2020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</si>
</sst>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(* #,##0.00_);_(* \(#,##0.00\);_(* &quot;-&quot;??_);_(@_)"/>
    <numFmt numFmtId="176" formatCode="_(* #,##0.000_);_(* \(#,##0.000\);_(* &quot;-&quot;??_);_(@_)"/>
    <numFmt numFmtId="177" formatCode="_-* #,##0.000_р_._-;\-* #,##0.000_р_._-;_-* &quot;-&quot;???_р_._-;_-@_-"/>
    <numFmt numFmtId="178" formatCode="#,##0.000000"/>
    <numFmt numFmtId="179" formatCode="_-* #,##0.000\ _₽_-;\-* #,##0.000\ _₽_-;_-* &quot;-&quot;???\ _₽_-;_-@_-"/>
    <numFmt numFmtId="180" formatCode="0.00000"/>
    <numFmt numFmtId="181" formatCode="0.0000"/>
    <numFmt numFmtId="182" formatCode="0.000"/>
    <numFmt numFmtId="183" formatCode="_-* #,##0.0000\ _₽_-;\-* #,##0.0000\ _₽_-;_-* &quot;-&quot;???\ _₽_-;_-@_-"/>
    <numFmt numFmtId="184" formatCode="_-* #,##0.00000\ _₽_-;\-* #,##0.00000\ _₽_-;_-* &quot;-&quot;???\ _₽_-;_-@_-"/>
    <numFmt numFmtId="185" formatCode="_-* #,##0.000000\ _₽_-;\-* #,##0.000000\ _₽_-;_-* &quot;-&quot;???\ _₽_-;_-@_-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-* #,##0.000000\ _₽_-;\-* #,##0.000000\ _₽_-;_-* &quot;-&quot;??????\ _₽_-;_-@_-"/>
    <numFmt numFmtId="198" formatCode="_-* #,##0.00\ _₽_-;\-* #,##0.00\ _₽_-;_-* &quot;-&quot;???\ _₽_-;_-@_-"/>
    <numFmt numFmtId="199" formatCode="_-* #,##0.0\ _₽_-;\-* #,##0.0\ _₽_-;_-* &quot;-&quot;???\ _₽_-;_-@_-"/>
    <numFmt numFmtId="200" formatCode="_-* #,##0\ _₽_-;\-* #,##0\ _₽_-;_-* &quot;-&quot;???\ _₽_-;_-@_-"/>
    <numFmt numFmtId="201" formatCode="_-* #,##0.00000\ _₽_-;\-* #,##0.00000\ _₽_-;_-* &quot;-&quot;?????\ _₽_-;_-@_-"/>
  </numFmts>
  <fonts count="54">
    <font>
      <sz val="10"/>
      <name val="Arial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11" applyNumberFormat="0" applyAlignment="0" applyProtection="0"/>
    <xf numFmtId="0" fontId="7" fillId="34" borderId="0" applyNumberFormat="0" applyBorder="0" applyAlignment="0" applyProtection="0"/>
    <xf numFmtId="0" fontId="8" fillId="35" borderId="12" applyNumberFormat="0" applyFont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13" applyNumberFormat="0" applyFill="0" applyAlignment="0" applyProtection="0"/>
    <xf numFmtId="0" fontId="12" fillId="38" borderId="14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76" fontId="3" fillId="0" borderId="19" xfId="64" applyNumberFormat="1" applyFont="1" applyFill="1" applyBorder="1" applyAlignment="1">
      <alignment vertical="center"/>
    </xf>
    <xf numFmtId="176" fontId="3" fillId="0" borderId="20" xfId="64" applyNumberFormat="1" applyFont="1" applyFill="1" applyBorder="1" applyAlignment="1">
      <alignment vertical="center"/>
    </xf>
    <xf numFmtId="176" fontId="3" fillId="0" borderId="18" xfId="64" applyNumberFormat="1" applyFont="1" applyFill="1" applyBorder="1" applyAlignment="1">
      <alignment vertical="center"/>
    </xf>
    <xf numFmtId="176" fontId="3" fillId="0" borderId="15" xfId="64" applyNumberFormat="1" applyFont="1" applyFill="1" applyBorder="1" applyAlignment="1">
      <alignment vertical="center"/>
    </xf>
    <xf numFmtId="176" fontId="3" fillId="0" borderId="16" xfId="64" applyNumberFormat="1" applyFont="1" applyFill="1" applyBorder="1" applyAlignment="1">
      <alignment vertical="center"/>
    </xf>
    <xf numFmtId="176" fontId="3" fillId="0" borderId="17" xfId="64" applyNumberFormat="1" applyFont="1" applyFill="1" applyBorder="1" applyAlignment="1">
      <alignment vertical="center"/>
    </xf>
    <xf numFmtId="0" fontId="2" fillId="4" borderId="21" xfId="0" applyFont="1" applyFill="1" applyBorder="1" applyAlignment="1">
      <alignment horizontal="center" vertical="center"/>
    </xf>
    <xf numFmtId="176" fontId="2" fillId="4" borderId="22" xfId="64" applyNumberFormat="1" applyFont="1" applyFill="1" applyBorder="1" applyAlignment="1">
      <alignment vertical="center"/>
    </xf>
    <xf numFmtId="176" fontId="2" fillId="4" borderId="23" xfId="64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/>
    </xf>
    <xf numFmtId="176" fontId="3" fillId="39" borderId="20" xfId="64" applyNumberFormat="1" applyFont="1" applyFill="1" applyBorder="1" applyAlignment="1">
      <alignment vertical="center"/>
    </xf>
    <xf numFmtId="176" fontId="3" fillId="39" borderId="16" xfId="64" applyNumberFormat="1" applyFont="1" applyFill="1" applyBorder="1" applyAlignment="1">
      <alignment vertical="center"/>
    </xf>
    <xf numFmtId="176" fontId="3" fillId="39" borderId="19" xfId="64" applyNumberFormat="1" applyFont="1" applyFill="1" applyBorder="1" applyAlignment="1">
      <alignment vertical="center"/>
    </xf>
    <xf numFmtId="176" fontId="3" fillId="39" borderId="15" xfId="64" applyNumberFormat="1" applyFont="1" applyFill="1" applyBorder="1" applyAlignment="1">
      <alignment vertical="center"/>
    </xf>
    <xf numFmtId="195" fontId="15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_Формула распределения НВВ сетей по уровням напряжения" xfId="54"/>
    <cellStyle name="Обычный 2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7" xfId="66"/>
    <cellStyle name="Хороший" xfId="67"/>
    <cellStyle name="㼿" xfId="68"/>
    <cellStyle name="㼿?" xfId="69"/>
    <cellStyle name="㼿㼿" xfId="70"/>
    <cellStyle name="㼿㼿?" xfId="71"/>
    <cellStyle name="㼿㼿㼿" xfId="72"/>
    <cellStyle name="㼿㼿㼿?" xfId="73"/>
    <cellStyle name="㼿㼿㼿㼿" xfId="74"/>
    <cellStyle name="㼿㼿㼿㼿?" xfId="75"/>
    <cellStyle name="㼿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="90" zoomScaleNormal="90" zoomScalePageLayoutView="0" workbookViewId="0" topLeftCell="A4">
      <selection activeCell="O13" sqref="O13"/>
    </sheetView>
  </sheetViews>
  <sheetFormatPr defaultColWidth="9.140625" defaultRowHeight="12.75"/>
  <cols>
    <col min="1" max="1" width="30.57421875" style="1" customWidth="1"/>
    <col min="2" max="2" width="34.8515625" style="1" customWidth="1"/>
    <col min="3" max="3" width="9.8515625" style="1" customWidth="1"/>
    <col min="4" max="5" width="9.7109375" style="1" customWidth="1"/>
    <col min="6" max="6" width="9.57421875" style="1" customWidth="1"/>
    <col min="7" max="7" width="9.7109375" style="1" customWidth="1"/>
    <col min="8" max="8" width="9.8515625" style="1" customWidth="1"/>
    <col min="9" max="10" width="9.7109375" style="1" customWidth="1"/>
    <col min="11" max="11" width="9.57421875" style="1" customWidth="1"/>
    <col min="12" max="12" width="9.7109375" style="1" customWidth="1"/>
    <col min="13" max="13" width="4.57421875" style="1" customWidth="1"/>
    <col min="14" max="16384" width="9.140625" style="1" customWidth="1"/>
  </cols>
  <sheetData>
    <row r="1" spans="1:12" ht="15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 customHeight="1">
      <c r="A5" s="32" t="s">
        <v>10</v>
      </c>
      <c r="B5" s="35" t="s">
        <v>0</v>
      </c>
      <c r="C5" s="24" t="s">
        <v>11</v>
      </c>
      <c r="D5" s="25"/>
      <c r="E5" s="25"/>
      <c r="F5" s="25"/>
      <c r="G5" s="26"/>
      <c r="H5" s="24" t="s">
        <v>8</v>
      </c>
      <c r="I5" s="25"/>
      <c r="J5" s="25"/>
      <c r="K5" s="25"/>
      <c r="L5" s="26"/>
    </row>
    <row r="6" spans="1:12" ht="12.75">
      <c r="A6" s="33"/>
      <c r="B6" s="36"/>
      <c r="C6" s="27"/>
      <c r="D6" s="28"/>
      <c r="E6" s="28"/>
      <c r="F6" s="28"/>
      <c r="G6" s="29"/>
      <c r="H6" s="27"/>
      <c r="I6" s="28"/>
      <c r="J6" s="28"/>
      <c r="K6" s="28"/>
      <c r="L6" s="29"/>
    </row>
    <row r="7" spans="1:12" ht="12.75">
      <c r="A7" s="34"/>
      <c r="B7" s="37"/>
      <c r="C7" s="4" t="s">
        <v>1</v>
      </c>
      <c r="D7" s="5" t="s">
        <v>2</v>
      </c>
      <c r="E7" s="5" t="s">
        <v>3</v>
      </c>
      <c r="F7" s="6" t="s">
        <v>4</v>
      </c>
      <c r="G7" s="15" t="s">
        <v>5</v>
      </c>
      <c r="H7" s="4" t="s">
        <v>1</v>
      </c>
      <c r="I7" s="5" t="s">
        <v>2</v>
      </c>
      <c r="J7" s="5" t="s">
        <v>3</v>
      </c>
      <c r="K7" s="6" t="s">
        <v>4</v>
      </c>
      <c r="L7" s="15" t="s">
        <v>5</v>
      </c>
    </row>
    <row r="8" spans="1:12" ht="16.5" customHeight="1">
      <c r="A8" s="24" t="s">
        <v>21</v>
      </c>
      <c r="B8" s="7" t="s">
        <v>6</v>
      </c>
      <c r="C8" s="9">
        <v>0.070251</v>
      </c>
      <c r="D8" s="10">
        <v>0.158862</v>
      </c>
      <c r="E8" s="10">
        <v>1.440077</v>
      </c>
      <c r="F8" s="11">
        <v>20.564151</v>
      </c>
      <c r="G8" s="16">
        <f>SUM(C8:F8)</f>
        <v>22.233341</v>
      </c>
      <c r="H8" s="10">
        <v>0</v>
      </c>
      <c r="I8" s="10">
        <v>0</v>
      </c>
      <c r="J8" s="10">
        <v>0</v>
      </c>
      <c r="K8" s="11">
        <v>0</v>
      </c>
      <c r="L8" s="16">
        <f aca="true" t="shared" si="0" ref="L8:L27">SUM(H8:K8)</f>
        <v>0</v>
      </c>
    </row>
    <row r="9" spans="1:12" ht="16.5" customHeight="1">
      <c r="A9" s="30"/>
      <c r="B9" s="8" t="s">
        <v>7</v>
      </c>
      <c r="C9" s="22">
        <v>25.810258</v>
      </c>
      <c r="D9" s="13">
        <v>6.383033</v>
      </c>
      <c r="E9" s="20">
        <v>10.699482</v>
      </c>
      <c r="F9" s="14">
        <v>6.414381</v>
      </c>
      <c r="G9" s="17">
        <f aca="true" t="shared" si="1" ref="G9:G25">SUM(C9:F9)</f>
        <v>49.307154000000004</v>
      </c>
      <c r="H9" s="22">
        <v>31.264922999999996</v>
      </c>
      <c r="I9" s="13">
        <v>7.457063999999999</v>
      </c>
      <c r="J9" s="20">
        <v>6.240811999999996</v>
      </c>
      <c r="K9" s="14">
        <v>0.7219999999999996</v>
      </c>
      <c r="L9" s="17">
        <f t="shared" si="0"/>
        <v>45.684799</v>
      </c>
    </row>
    <row r="10" spans="1:12" ht="16.5" customHeight="1">
      <c r="A10" s="24" t="s">
        <v>14</v>
      </c>
      <c r="B10" s="7" t="s">
        <v>6</v>
      </c>
      <c r="C10" s="21">
        <v>0</v>
      </c>
      <c r="D10" s="10">
        <v>0</v>
      </c>
      <c r="E10" s="19">
        <v>2.175202</v>
      </c>
      <c r="F10" s="11">
        <v>31.373124</v>
      </c>
      <c r="G10" s="16">
        <f t="shared" si="1"/>
        <v>33.548326</v>
      </c>
      <c r="H10" s="21">
        <v>0</v>
      </c>
      <c r="I10" s="10">
        <v>0</v>
      </c>
      <c r="J10" s="19">
        <v>0</v>
      </c>
      <c r="K10" s="11">
        <v>0</v>
      </c>
      <c r="L10" s="16">
        <f t="shared" si="0"/>
        <v>0</v>
      </c>
    </row>
    <row r="11" spans="1:12" ht="16.5" customHeight="1">
      <c r="A11" s="30"/>
      <c r="B11" s="8" t="s">
        <v>7</v>
      </c>
      <c r="C11" s="22">
        <v>1.391278</v>
      </c>
      <c r="D11" s="13">
        <v>0.673726</v>
      </c>
      <c r="E11" s="20">
        <v>11.675075</v>
      </c>
      <c r="F11" s="14">
        <v>8.577863</v>
      </c>
      <c r="G11" s="17">
        <f t="shared" si="1"/>
        <v>22.317942000000002</v>
      </c>
      <c r="H11" s="22">
        <v>2.78159</v>
      </c>
      <c r="I11" s="13">
        <v>1.097808</v>
      </c>
      <c r="J11" s="20">
        <v>5.690125999999996</v>
      </c>
      <c r="K11" s="14">
        <v>1.0372720000000002</v>
      </c>
      <c r="L11" s="17">
        <f t="shared" si="0"/>
        <v>10.606795999999996</v>
      </c>
    </row>
    <row r="12" spans="1:12" ht="16.5" customHeight="1">
      <c r="A12" s="24" t="s">
        <v>17</v>
      </c>
      <c r="B12" s="7" t="s">
        <v>6</v>
      </c>
      <c r="C12" s="21">
        <v>0</v>
      </c>
      <c r="D12" s="10">
        <v>0</v>
      </c>
      <c r="E12" s="19">
        <v>0.131471</v>
      </c>
      <c r="F12" s="11">
        <v>0.258705</v>
      </c>
      <c r="G12" s="16">
        <f t="shared" si="1"/>
        <v>0.390176</v>
      </c>
      <c r="H12" s="21">
        <v>0</v>
      </c>
      <c r="I12" s="10">
        <v>0</v>
      </c>
      <c r="J12" s="19">
        <v>0</v>
      </c>
      <c r="K12" s="11">
        <v>0</v>
      </c>
      <c r="L12" s="16">
        <f t="shared" si="0"/>
        <v>0</v>
      </c>
    </row>
    <row r="13" spans="1:12" ht="16.5" customHeight="1">
      <c r="A13" s="30"/>
      <c r="B13" s="8" t="s">
        <v>7</v>
      </c>
      <c r="C13" s="22">
        <v>0.115494</v>
      </c>
      <c r="D13" s="13">
        <v>0</v>
      </c>
      <c r="E13" s="20">
        <v>0.381676</v>
      </c>
      <c r="F13" s="14">
        <v>0.013049</v>
      </c>
      <c r="G13" s="17">
        <f t="shared" si="1"/>
        <v>0.510219</v>
      </c>
      <c r="H13" s="22">
        <v>0.223545</v>
      </c>
      <c r="I13" s="13">
        <v>0</v>
      </c>
      <c r="J13" s="20">
        <v>0.292798</v>
      </c>
      <c r="K13" s="14">
        <v>0.015637</v>
      </c>
      <c r="L13" s="17">
        <f t="shared" si="0"/>
        <v>0.53198</v>
      </c>
    </row>
    <row r="14" spans="1:12" ht="16.5" customHeight="1">
      <c r="A14" s="24" t="s">
        <v>13</v>
      </c>
      <c r="B14" s="7" t="s">
        <v>6</v>
      </c>
      <c r="C14" s="21">
        <v>0</v>
      </c>
      <c r="D14" s="10">
        <v>0</v>
      </c>
      <c r="E14" s="19">
        <v>0.020508</v>
      </c>
      <c r="F14" s="11">
        <v>0.035275</v>
      </c>
      <c r="G14" s="16">
        <f t="shared" si="1"/>
        <v>0.055783</v>
      </c>
      <c r="H14" s="21">
        <v>0</v>
      </c>
      <c r="I14" s="10">
        <v>0</v>
      </c>
      <c r="J14" s="19">
        <v>0</v>
      </c>
      <c r="K14" s="11">
        <v>0</v>
      </c>
      <c r="L14" s="16">
        <f t="shared" si="0"/>
        <v>0</v>
      </c>
    </row>
    <row r="15" spans="1:12" ht="16.5" customHeight="1">
      <c r="A15" s="30"/>
      <c r="B15" s="8" t="s">
        <v>7</v>
      </c>
      <c r="C15" s="22">
        <v>1.876178</v>
      </c>
      <c r="D15" s="13">
        <v>0</v>
      </c>
      <c r="E15" s="20">
        <v>0.320395</v>
      </c>
      <c r="F15" s="14">
        <v>0.009848</v>
      </c>
      <c r="G15" s="17">
        <f t="shared" si="1"/>
        <v>2.2064209999999997</v>
      </c>
      <c r="H15" s="22">
        <v>2.4047620000000003</v>
      </c>
      <c r="I15" s="13">
        <v>0</v>
      </c>
      <c r="J15" s="20">
        <v>0.22083399999999997</v>
      </c>
      <c r="K15" s="14">
        <v>0</v>
      </c>
      <c r="L15" s="17">
        <f t="shared" si="0"/>
        <v>2.6255960000000003</v>
      </c>
    </row>
    <row r="16" spans="1:12" ht="16.5" customHeight="1">
      <c r="A16" s="24" t="s">
        <v>18</v>
      </c>
      <c r="B16" s="7" t="s">
        <v>6</v>
      </c>
      <c r="C16" s="21">
        <v>0</v>
      </c>
      <c r="D16" s="10">
        <v>0</v>
      </c>
      <c r="E16" s="19">
        <v>0.02461</v>
      </c>
      <c r="F16" s="11">
        <v>0.313769</v>
      </c>
      <c r="G16" s="16">
        <f t="shared" si="1"/>
        <v>0.33837900000000004</v>
      </c>
      <c r="H16" s="21">
        <v>0</v>
      </c>
      <c r="I16" s="10">
        <v>0</v>
      </c>
      <c r="J16" s="19">
        <v>0</v>
      </c>
      <c r="K16" s="11">
        <v>0</v>
      </c>
      <c r="L16" s="16">
        <f t="shared" si="0"/>
        <v>0</v>
      </c>
    </row>
    <row r="17" spans="1:12" ht="16.5" customHeight="1">
      <c r="A17" s="30"/>
      <c r="B17" s="8" t="s">
        <v>7</v>
      </c>
      <c r="C17" s="22">
        <v>0</v>
      </c>
      <c r="D17" s="13">
        <v>0</v>
      </c>
      <c r="E17" s="20">
        <v>0.212095</v>
      </c>
      <c r="F17" s="14">
        <v>1.002132</v>
      </c>
      <c r="G17" s="17">
        <f t="shared" si="1"/>
        <v>1.214227</v>
      </c>
      <c r="H17" s="22">
        <v>0</v>
      </c>
      <c r="I17" s="13">
        <v>0</v>
      </c>
      <c r="J17" s="20">
        <v>0</v>
      </c>
      <c r="K17" s="14">
        <v>0.007116</v>
      </c>
      <c r="L17" s="17">
        <f t="shared" si="0"/>
        <v>0.007116</v>
      </c>
    </row>
    <row r="18" spans="1:12" ht="16.5" customHeight="1">
      <c r="A18" s="24" t="s">
        <v>15</v>
      </c>
      <c r="B18" s="7" t="s">
        <v>6</v>
      </c>
      <c r="C18" s="21">
        <v>0</v>
      </c>
      <c r="D18" s="10">
        <v>0</v>
      </c>
      <c r="E18" s="19">
        <v>0</v>
      </c>
      <c r="F18" s="11">
        <v>0</v>
      </c>
      <c r="G18" s="16">
        <f t="shared" si="1"/>
        <v>0</v>
      </c>
      <c r="H18" s="21">
        <v>0</v>
      </c>
      <c r="I18" s="10">
        <v>0</v>
      </c>
      <c r="J18" s="19">
        <v>0</v>
      </c>
      <c r="K18" s="11">
        <v>0</v>
      </c>
      <c r="L18" s="16">
        <f t="shared" si="0"/>
        <v>0</v>
      </c>
    </row>
    <row r="19" spans="1:12" ht="16.5" customHeight="1">
      <c r="A19" s="30"/>
      <c r="B19" s="8" t="s">
        <v>7</v>
      </c>
      <c r="C19" s="22">
        <v>5.323278</v>
      </c>
      <c r="D19" s="13">
        <v>0</v>
      </c>
      <c r="E19" s="20">
        <v>0</v>
      </c>
      <c r="F19" s="14">
        <v>0</v>
      </c>
      <c r="G19" s="17">
        <f t="shared" si="1"/>
        <v>5.323278</v>
      </c>
      <c r="H19" s="22">
        <v>8.090625000000006</v>
      </c>
      <c r="I19" s="13">
        <v>0</v>
      </c>
      <c r="J19" s="20">
        <v>0</v>
      </c>
      <c r="K19" s="14">
        <v>0</v>
      </c>
      <c r="L19" s="17">
        <f t="shared" si="0"/>
        <v>8.090625000000006</v>
      </c>
    </row>
    <row r="20" spans="1:12" ht="16.5" customHeight="1">
      <c r="A20" s="24" t="s">
        <v>16</v>
      </c>
      <c r="B20" s="7" t="s">
        <v>6</v>
      </c>
      <c r="C20" s="21">
        <v>0.240182</v>
      </c>
      <c r="D20" s="10">
        <v>0</v>
      </c>
      <c r="E20" s="19">
        <v>0</v>
      </c>
      <c r="F20" s="11">
        <v>0.983998</v>
      </c>
      <c r="G20" s="16">
        <f t="shared" si="1"/>
        <v>1.22418</v>
      </c>
      <c r="H20" s="21">
        <v>0</v>
      </c>
      <c r="I20" s="10">
        <v>0</v>
      </c>
      <c r="J20" s="19">
        <v>0</v>
      </c>
      <c r="K20" s="11">
        <v>0</v>
      </c>
      <c r="L20" s="16">
        <f t="shared" si="0"/>
        <v>0</v>
      </c>
    </row>
    <row r="21" spans="1:12" ht="16.5" customHeight="1">
      <c r="A21" s="30"/>
      <c r="B21" s="8" t="s">
        <v>7</v>
      </c>
      <c r="C21" s="22">
        <v>3.409292</v>
      </c>
      <c r="D21" s="13">
        <v>0</v>
      </c>
      <c r="E21" s="20">
        <v>0.667346</v>
      </c>
      <c r="F21" s="14">
        <v>0.069662</v>
      </c>
      <c r="G21" s="17">
        <f t="shared" si="1"/>
        <v>4.1463</v>
      </c>
      <c r="H21" s="22">
        <v>3.395809</v>
      </c>
      <c r="I21" s="13">
        <v>0</v>
      </c>
      <c r="J21" s="20">
        <v>0.563995</v>
      </c>
      <c r="K21" s="14">
        <v>0</v>
      </c>
      <c r="L21" s="17">
        <f t="shared" si="0"/>
        <v>3.959804</v>
      </c>
    </row>
    <row r="22" spans="1:12" ht="16.5" customHeight="1">
      <c r="A22" s="24" t="s">
        <v>19</v>
      </c>
      <c r="B22" s="7" t="s">
        <v>6</v>
      </c>
      <c r="C22" s="9">
        <v>0</v>
      </c>
      <c r="D22" s="10">
        <v>0</v>
      </c>
      <c r="E22" s="10">
        <v>0.015434</v>
      </c>
      <c r="F22" s="11">
        <v>0.048501</v>
      </c>
      <c r="G22" s="16">
        <f t="shared" si="1"/>
        <v>0.063935</v>
      </c>
      <c r="H22" s="9">
        <v>0</v>
      </c>
      <c r="I22" s="10">
        <v>0</v>
      </c>
      <c r="J22" s="10">
        <v>0</v>
      </c>
      <c r="K22" s="11">
        <v>0</v>
      </c>
      <c r="L22" s="16">
        <f t="shared" si="0"/>
        <v>0</v>
      </c>
    </row>
    <row r="23" spans="1:12" ht="16.5" customHeight="1">
      <c r="A23" s="30"/>
      <c r="B23" s="8" t="s">
        <v>7</v>
      </c>
      <c r="C23" s="12">
        <v>0</v>
      </c>
      <c r="D23" s="13">
        <v>0.020687</v>
      </c>
      <c r="E23" s="13">
        <v>0.379674</v>
      </c>
      <c r="F23" s="14">
        <v>0.00081</v>
      </c>
      <c r="G23" s="17">
        <f t="shared" si="1"/>
        <v>0.401171</v>
      </c>
      <c r="H23" s="12">
        <v>0</v>
      </c>
      <c r="I23" s="13">
        <v>0</v>
      </c>
      <c r="J23" s="13">
        <v>0.247957</v>
      </c>
      <c r="K23" s="14">
        <v>0</v>
      </c>
      <c r="L23" s="17">
        <f t="shared" si="0"/>
        <v>0.247957</v>
      </c>
    </row>
    <row r="24" spans="1:12" ht="16.5" customHeight="1">
      <c r="A24" s="24" t="s">
        <v>20</v>
      </c>
      <c r="B24" s="7" t="s">
        <v>6</v>
      </c>
      <c r="C24" s="9">
        <v>0</v>
      </c>
      <c r="D24" s="10">
        <v>0</v>
      </c>
      <c r="E24" s="10">
        <v>0.009055</v>
      </c>
      <c r="F24" s="11">
        <v>0</v>
      </c>
      <c r="G24" s="16">
        <f t="shared" si="1"/>
        <v>0.009055</v>
      </c>
      <c r="H24" s="9">
        <v>0</v>
      </c>
      <c r="I24" s="10">
        <v>0</v>
      </c>
      <c r="J24" s="10">
        <v>0</v>
      </c>
      <c r="K24" s="11">
        <v>0</v>
      </c>
      <c r="L24" s="16">
        <f t="shared" si="0"/>
        <v>0</v>
      </c>
    </row>
    <row r="25" spans="1:12" ht="16.5" customHeight="1">
      <c r="A25" s="30"/>
      <c r="B25" s="8" t="s">
        <v>7</v>
      </c>
      <c r="C25" s="12">
        <v>0</v>
      </c>
      <c r="D25" s="13">
        <v>0</v>
      </c>
      <c r="E25" s="13">
        <v>0.240579</v>
      </c>
      <c r="F25" s="14">
        <v>0.009023</v>
      </c>
      <c r="G25" s="17">
        <f t="shared" si="1"/>
        <v>0.249602</v>
      </c>
      <c r="H25" s="12">
        <v>0</v>
      </c>
      <c r="I25" s="13">
        <v>0</v>
      </c>
      <c r="J25" s="13">
        <v>0.05132</v>
      </c>
      <c r="K25" s="14">
        <v>0</v>
      </c>
      <c r="L25" s="17">
        <f t="shared" si="0"/>
        <v>0.05132</v>
      </c>
    </row>
    <row r="26" spans="1:12" ht="16.5" customHeight="1">
      <c r="A26" s="24" t="s">
        <v>22</v>
      </c>
      <c r="B26" s="7" t="s">
        <v>6</v>
      </c>
      <c r="C26" s="9">
        <v>0</v>
      </c>
      <c r="D26" s="10">
        <v>0</v>
      </c>
      <c r="E26" s="10">
        <v>0</v>
      </c>
      <c r="F26" s="11">
        <v>0</v>
      </c>
      <c r="G26" s="16">
        <f>SUM(C26:F26)</f>
        <v>0</v>
      </c>
      <c r="H26" s="9">
        <v>0</v>
      </c>
      <c r="I26" s="10">
        <v>0</v>
      </c>
      <c r="J26" s="10">
        <v>0</v>
      </c>
      <c r="K26" s="11">
        <v>0</v>
      </c>
      <c r="L26" s="16">
        <f t="shared" si="0"/>
        <v>0</v>
      </c>
    </row>
    <row r="27" spans="1:12" ht="16.5" customHeight="1">
      <c r="A27" s="30"/>
      <c r="B27" s="8" t="s">
        <v>7</v>
      </c>
      <c r="C27" s="12">
        <v>0</v>
      </c>
      <c r="D27" s="13">
        <v>0</v>
      </c>
      <c r="E27" s="13">
        <v>0.040822</v>
      </c>
      <c r="F27" s="14">
        <v>0</v>
      </c>
      <c r="G27" s="17">
        <f>SUM(C27:F27)</f>
        <v>0.040822</v>
      </c>
      <c r="H27" s="12">
        <v>0</v>
      </c>
      <c r="I27" s="13">
        <v>0</v>
      </c>
      <c r="J27" s="13">
        <v>0</v>
      </c>
      <c r="K27" s="14">
        <v>0</v>
      </c>
      <c r="L27" s="17">
        <f t="shared" si="0"/>
        <v>0</v>
      </c>
    </row>
    <row r="28" ht="12.75" customHeight="1">
      <c r="C28" s="2"/>
    </row>
    <row r="29" spans="3:12" ht="12.75">
      <c r="C29" s="2"/>
      <c r="D29" s="2"/>
      <c r="G29" s="23"/>
      <c r="L29" s="18"/>
    </row>
    <row r="30" spans="7:12" ht="12.75" customHeight="1">
      <c r="G30" s="3"/>
      <c r="H30" s="3"/>
      <c r="I30" s="3"/>
      <c r="J30" s="3"/>
      <c r="K30" s="3"/>
      <c r="L30" s="3"/>
    </row>
    <row r="32" ht="12.75" customHeight="1">
      <c r="L32" s="3"/>
    </row>
    <row r="33" ht="12.75" customHeight="1">
      <c r="G33" s="3"/>
    </row>
    <row r="34" ht="12.75" customHeight="1"/>
    <row r="36" ht="12.75" customHeight="1"/>
    <row r="37" ht="12.75" customHeight="1"/>
    <row r="48" spans="4:5" ht="12.75">
      <c r="D48" s="3"/>
      <c r="E48" s="3"/>
    </row>
    <row r="49" spans="3:6" ht="12.75">
      <c r="C49" s="3"/>
      <c r="D49" s="3"/>
      <c r="E49" s="3"/>
      <c r="F49" s="3"/>
    </row>
    <row r="50" spans="3:6" ht="12.75">
      <c r="C50" s="3"/>
      <c r="D50" s="3"/>
      <c r="E50" s="3"/>
      <c r="F50" s="3"/>
    </row>
    <row r="51" spans="3:6" ht="12.75">
      <c r="C51" s="3"/>
      <c r="D51" s="3"/>
      <c r="E51" s="3"/>
      <c r="F51" s="3"/>
    </row>
    <row r="52" spans="3:7" ht="12.75">
      <c r="C52" s="3"/>
      <c r="D52" s="3"/>
      <c r="E52" s="3"/>
      <c r="F52" s="3"/>
      <c r="G52" s="3"/>
    </row>
    <row r="53" spans="3:7" ht="12.75">
      <c r="C53" s="3"/>
      <c r="D53" s="3"/>
      <c r="E53" s="3"/>
      <c r="F53" s="3"/>
      <c r="G53" s="3"/>
    </row>
    <row r="54" spans="3:7" ht="12.75">
      <c r="C54" s="3"/>
      <c r="D54" s="3"/>
      <c r="E54" s="3"/>
      <c r="F54" s="3"/>
      <c r="G54" s="3"/>
    </row>
    <row r="55" spans="3:7" ht="12.75">
      <c r="C55" s="3"/>
      <c r="D55" s="3"/>
      <c r="E55" s="3"/>
      <c r="F55" s="3"/>
      <c r="G55" s="3"/>
    </row>
    <row r="56" spans="3:7" ht="12.75">
      <c r="C56" s="3"/>
      <c r="D56" s="3"/>
      <c r="E56" s="3"/>
      <c r="F56" s="3"/>
      <c r="G56" s="3"/>
    </row>
    <row r="57" spans="3:7" ht="12.75">
      <c r="C57" s="3"/>
      <c r="D57" s="3"/>
      <c r="E57" s="3"/>
      <c r="F57" s="3"/>
      <c r="G57" s="3"/>
    </row>
    <row r="73" spans="3:11" ht="12.75">
      <c r="C73" s="3"/>
      <c r="D73" s="3"/>
      <c r="E73" s="3"/>
      <c r="F73" s="3"/>
      <c r="H73" s="3"/>
      <c r="I73" s="3"/>
      <c r="J73" s="3"/>
      <c r="K73" s="3"/>
    </row>
    <row r="74" spans="3:11" ht="12.75">
      <c r="C74" s="3"/>
      <c r="D74" s="3"/>
      <c r="E74" s="3"/>
      <c r="F74" s="3"/>
      <c r="H74" s="3"/>
      <c r="I74" s="3"/>
      <c r="J74" s="3"/>
      <c r="K74" s="3"/>
    </row>
    <row r="78" spans="3:11" ht="12.75">
      <c r="C78" s="3"/>
      <c r="D78" s="3"/>
      <c r="E78" s="3"/>
      <c r="F78" s="3"/>
      <c r="G78" s="3"/>
      <c r="H78" s="3"/>
      <c r="I78" s="3"/>
      <c r="J78" s="3"/>
      <c r="K78" s="3"/>
    </row>
    <row r="79" spans="3:11" ht="12.75">
      <c r="C79" s="3"/>
      <c r="D79" s="3"/>
      <c r="E79" s="3"/>
      <c r="F79" s="3"/>
      <c r="G79" s="3"/>
      <c r="H79" s="3"/>
      <c r="I79" s="3"/>
      <c r="J79" s="3"/>
      <c r="K79" s="3"/>
    </row>
  </sheetData>
  <sheetProtection/>
  <mergeCells count="18">
    <mergeCell ref="H5:L6"/>
    <mergeCell ref="A1:L1"/>
    <mergeCell ref="A2:L2"/>
    <mergeCell ref="A3:L3"/>
    <mergeCell ref="A4:L4"/>
    <mergeCell ref="A26:A27"/>
    <mergeCell ref="A5:A7"/>
    <mergeCell ref="B5:B7"/>
    <mergeCell ref="A24:A25"/>
    <mergeCell ref="A16:A17"/>
    <mergeCell ref="C5:G6"/>
    <mergeCell ref="A18:A19"/>
    <mergeCell ref="A22:A23"/>
    <mergeCell ref="A8:A9"/>
    <mergeCell ref="A10:A11"/>
    <mergeCell ref="A12:A13"/>
    <mergeCell ref="A14:A15"/>
    <mergeCell ref="A20:A21"/>
  </mergeCells>
  <printOptions horizontalCentered="1"/>
  <pageMargins left="0.3937007874015748" right="0.31496062992125984" top="0.5118110236220472" bottom="0.472440944881889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</dc:creator>
  <cp:keywords/>
  <dc:description/>
  <cp:lastModifiedBy>Кондратьев Денис Александрович</cp:lastModifiedBy>
  <cp:lastPrinted>2018-10-10T13:32:57Z</cp:lastPrinted>
  <dcterms:created xsi:type="dcterms:W3CDTF">2011-01-11T13:17:33Z</dcterms:created>
  <dcterms:modified xsi:type="dcterms:W3CDTF">2020-11-16T07:03:42Z</dcterms:modified>
  <cp:category/>
  <cp:version/>
  <cp:contentType/>
  <cp:contentStatus/>
</cp:coreProperties>
</file>