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</definedName>
    <definedName name="_xlnm.Print_Area" localSheetId="0">'Лист1'!$A$1:$R$140</definedName>
  </definedNames>
  <calcPr fullCalcOnLoad="1"/>
</workbook>
</file>

<file path=xl/sharedStrings.xml><?xml version="1.0" encoding="utf-8"?>
<sst xmlns="http://schemas.openxmlformats.org/spreadsheetml/2006/main" count="168" uniqueCount="74">
  <si>
    <t>Ед. изм.</t>
  </si>
  <si>
    <t>Вводимая мощн., км. ЛЭП, м3 и т.п.</t>
  </si>
  <si>
    <t>Прочие объекты электроэнергетики, в.т.ч.:</t>
  </si>
  <si>
    <t>Оборудование, не входящее в сметы строек, в.т.ч.:</t>
  </si>
  <si>
    <t>ПИР для строительства будущих лет, в.т.ч.:</t>
  </si>
  <si>
    <t>Профильные объекты, в т.ч.:</t>
  </si>
  <si>
    <t>Прочие, в т.ч.:</t>
  </si>
  <si>
    <t>Сбыт, в.т.ч.:</t>
  </si>
  <si>
    <t>Амортизация</t>
  </si>
  <si>
    <t>Прибыль отчетного года</t>
  </si>
  <si>
    <t>Средства от продажи акций</t>
  </si>
  <si>
    <t>Средства федерального бюджета</t>
  </si>
  <si>
    <t>тыс. руб.</t>
  </si>
  <si>
    <t>№ приложения в обосновывающих материалах</t>
  </si>
  <si>
    <t>Инвестиции по видам бизнеса, наименование объекта, укрупненная расшифровка по видам работ по объекту</t>
  </si>
  <si>
    <t>Остаток сметной стоимости в тек. ценах, без НДС</t>
  </si>
  <si>
    <t>Источник финансирования, наименование</t>
  </si>
  <si>
    <t>Справочно, объем внеоборотных активов ДЗО по отчетности ДЗО</t>
  </si>
  <si>
    <t>Сметная стоимость в тек. ценах, без НДС</t>
  </si>
  <si>
    <t>Год начала и окончания строительства</t>
  </si>
  <si>
    <t>Электрические сети ЕНЭС, в т.ч.:</t>
  </si>
  <si>
    <t>Электрические сети не относящиеся к ЕНЭС, в т.ч.:</t>
  </si>
  <si>
    <t>Сети среднего напряжения, в т.ч.:</t>
  </si>
  <si>
    <t>Сети низкого напряжения, в т.ч.:</t>
  </si>
  <si>
    <t>Тепловые сети (если выделены в отдельное АО), в т.ч.:</t>
  </si>
  <si>
    <t>Генерация (в т.ч. тепловые сети в составе ГК), в.т.ч.:</t>
  </si>
  <si>
    <t>Прочие</t>
  </si>
  <si>
    <t>Генерация (в т.ч. тепловые сети в составе ГК)</t>
  </si>
  <si>
    <t>Тепловые сети (если выделены в отдельное АО)</t>
  </si>
  <si>
    <t>Электрические сети ЕНЭС</t>
  </si>
  <si>
    <t>Электрические сети не относящиеся к ЕНЭС</t>
  </si>
  <si>
    <t>Сбыт</t>
  </si>
  <si>
    <t>План по начислению амортизации в планируемом году</t>
  </si>
  <si>
    <t xml:space="preserve">Стоимость оборудования в сметной стоимости проекта в тек. ценах </t>
  </si>
  <si>
    <t>СМР в сметной стоимости проекта в тек. Ценах</t>
  </si>
  <si>
    <t xml:space="preserve">Распределенная на инвестиции прибыль прошлых лет </t>
  </si>
  <si>
    <t>Средства местных и региональных бюджетов</t>
  </si>
  <si>
    <t xml:space="preserve">Целевые инвестиционные средства ОАО РАО "ЕЭС России" </t>
  </si>
  <si>
    <t>Облигационные займы</t>
  </si>
  <si>
    <t>Прочие заемные средства (расшифровать)</t>
  </si>
  <si>
    <t xml:space="preserve">Корпоративные займы, в т.ч. от ОАО РАО "ЕЭС России" </t>
  </si>
  <si>
    <t>Долевое участие в строительстве за счет прочих источников</t>
  </si>
  <si>
    <t>Прочие источники внешнего финансирования (расшифровать)</t>
  </si>
  <si>
    <t>Прочие собственные источники (расшифровать)</t>
  </si>
  <si>
    <t>АИИС КУЭ</t>
  </si>
  <si>
    <t xml:space="preserve">Техническое перевооружение и реконструкция, в.т.ч.: </t>
  </si>
  <si>
    <t>Объект 1, в.т.ч.:</t>
  </si>
  <si>
    <t>Объект 2, в.т.ч.:</t>
  </si>
  <si>
    <t>Новое строительство и расширение, в.т.ч.:</t>
  </si>
  <si>
    <t>Капитальные вложения в строительство непроизводственной сферы, в.т.ч.:</t>
  </si>
  <si>
    <t>Инвестиции в нематериальные активы, в.т.ч.:</t>
  </si>
  <si>
    <t xml:space="preserve">Прочие финансовые вложения, в.т.ч.: </t>
  </si>
  <si>
    <t>Техническое перевооружение и реконструкция, в.т.ч.:</t>
  </si>
  <si>
    <t xml:space="preserve">Вид работ 1 </t>
  </si>
  <si>
    <t xml:space="preserve">Вид работ 2 </t>
  </si>
  <si>
    <t>Вид оборудования 1</t>
  </si>
  <si>
    <t>Вид оборудования 2</t>
  </si>
  <si>
    <t>Крупный (К) / средний (С) / мелкий (М) проект</t>
  </si>
  <si>
    <t>Всего по ОАО "__________", в т.ч.:</t>
  </si>
  <si>
    <t>Итого, по всему ОАО "_____________"</t>
  </si>
  <si>
    <t>Использование внешних источников финансирования на капитальные вложения, без НДС*</t>
  </si>
  <si>
    <t>Использование собственных источников, без НДС*</t>
  </si>
  <si>
    <t>План, всего, без НДС*</t>
  </si>
  <si>
    <t xml:space="preserve">Использование банковских кредитов для осуществления капитальных вложений </t>
  </si>
  <si>
    <t xml:space="preserve"> Освоение капитальных вложений пообъектно по видам бизнеса</t>
  </si>
  <si>
    <t>План на 200___ г. в тек. ценах без НДС</t>
  </si>
  <si>
    <t>Наименование источника</t>
  </si>
  <si>
    <t xml:space="preserve">Долгосрочная инвестиционная стратегия (среднесрочная инвестиционная программа) </t>
  </si>
  <si>
    <t>Справочная информация</t>
  </si>
  <si>
    <t>Использование источников финансирования на капитальные вложения</t>
  </si>
  <si>
    <t>Стр. 76</t>
  </si>
  <si>
    <t>Стр. 77</t>
  </si>
  <si>
    <t>Стр. 78</t>
  </si>
  <si>
    <t>ОАО "ВЭСК" на 200__ - 200__гг.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</si>
</sst>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5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12"/>
      <name val="Arial Cyr"/>
      <family val="2"/>
    </font>
    <font>
      <b/>
      <sz val="8"/>
      <color indexed="8"/>
      <name val="Arial CE"/>
      <family val="2"/>
    </font>
    <font>
      <b/>
      <sz val="8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b/>
      <sz val="9"/>
      <color indexed="8"/>
      <name val="Arial CE"/>
      <family val="2"/>
    </font>
    <font>
      <b/>
      <sz val="11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9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2" xfId="0" applyFont="1" applyBorder="1" applyAlignment="1">
      <alignment horizontal="left" indent="3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3" xfId="0" applyFont="1" applyBorder="1" applyAlignment="1">
      <alignment horizontal="left" indent="3"/>
    </xf>
    <xf numFmtId="0" fontId="0" fillId="0" borderId="0" xfId="0" applyFont="1" applyFill="1" applyBorder="1" applyAlignment="1">
      <alignment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8" xfId="0" applyFont="1" applyBorder="1" applyAlignment="1">
      <alignment horizontal="center" textRotation="90" wrapText="1"/>
    </xf>
    <xf numFmtId="0" fontId="9" fillId="0" borderId="9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left" indent="5"/>
    </xf>
    <xf numFmtId="0" fontId="9" fillId="0" borderId="0" xfId="0" applyFont="1" applyFill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left" indent="2"/>
    </xf>
    <xf numFmtId="9" fontId="14" fillId="0" borderId="2" xfId="0" applyNumberFormat="1" applyFont="1" applyBorder="1" applyAlignment="1">
      <alignment horizontal="left" wrapText="1" indent="2"/>
    </xf>
    <xf numFmtId="0" fontId="9" fillId="0" borderId="2" xfId="0" applyFont="1" applyFill="1" applyBorder="1" applyAlignment="1">
      <alignment horizontal="left" indent="2"/>
    </xf>
    <xf numFmtId="9" fontId="19" fillId="0" borderId="2" xfId="0" applyNumberFormat="1" applyFont="1" applyBorder="1" applyAlignment="1">
      <alignment horizontal="left" wrapText="1"/>
    </xf>
    <xf numFmtId="9" fontId="19" fillId="0" borderId="2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7" xfId="0" applyFont="1" applyFill="1" applyBorder="1" applyAlignment="1">
      <alignment horizontal="left" indent="2"/>
    </xf>
    <xf numFmtId="0" fontId="2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 indent="4"/>
    </xf>
    <xf numFmtId="3" fontId="18" fillId="0" borderId="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9" fontId="9" fillId="0" borderId="19" xfId="0" applyNumberFormat="1" applyFont="1" applyBorder="1" applyAlignment="1">
      <alignment horizontal="center" textRotation="90" wrapText="1"/>
    </xf>
    <xf numFmtId="9" fontId="19" fillId="0" borderId="9" xfId="0" applyNumberFormat="1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16" fontId="2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9" fillId="0" borderId="2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3" fontId="19" fillId="0" borderId="2" xfId="0" applyNumberFormat="1" applyFont="1" applyBorder="1" applyAlignment="1">
      <alignment horizontal="left" wrapText="1"/>
    </xf>
    <xf numFmtId="0" fontId="22" fillId="0" borderId="12" xfId="0" applyFont="1" applyBorder="1" applyAlignment="1">
      <alignment horizontal="left"/>
    </xf>
    <xf numFmtId="0" fontId="7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3" fontId="19" fillId="0" borderId="21" xfId="0" applyNumberFormat="1" applyFont="1" applyFill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3" fontId="19" fillId="0" borderId="21" xfId="0" applyNumberFormat="1" applyFont="1" applyBorder="1" applyAlignment="1">
      <alignment horizontal="left" wrapText="1"/>
    </xf>
    <xf numFmtId="0" fontId="0" fillId="0" borderId="13" xfId="0" applyBorder="1" applyAlignment="1">
      <alignment/>
    </xf>
    <xf numFmtId="0" fontId="3" fillId="0" borderId="7" xfId="0" applyFont="1" applyBorder="1" applyAlignment="1">
      <alignment/>
    </xf>
    <xf numFmtId="0" fontId="3" fillId="0" borderId="22" xfId="0" applyFont="1" applyBorder="1" applyAlignment="1">
      <alignment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8" fillId="0" borderId="6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3" fontId="18" fillId="0" borderId="25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26" xfId="0" applyNumberFormat="1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0" fontId="4" fillId="0" borderId="2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9" fontId="19" fillId="0" borderId="28" xfId="0" applyNumberFormat="1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9" fillId="0" borderId="21" xfId="0" applyFont="1" applyBorder="1" applyAlignment="1">
      <alignment horizontal="center" textRotation="90" wrapText="1"/>
    </xf>
    <xf numFmtId="0" fontId="4" fillId="0" borderId="7" xfId="0" applyFont="1" applyFill="1" applyBorder="1" applyAlignment="1">
      <alignment/>
    </xf>
    <xf numFmtId="0" fontId="21" fillId="0" borderId="7" xfId="0" applyFont="1" applyBorder="1" applyAlignment="1">
      <alignment/>
    </xf>
    <xf numFmtId="3" fontId="2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9" fontId="1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0</xdr:row>
      <xdr:rowOff>104775</xdr:rowOff>
    </xdr:from>
    <xdr:to>
      <xdr:col>16</xdr:col>
      <xdr:colOff>561975</xdr:colOff>
      <xdr:row>0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06300" y="104775"/>
          <a:ext cx="36861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Приложение №24 
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к Положению об
инвестиционной деятельности 
ОАО "Воронежская энергосбытовая компания"
Форма №1 - ИП - Пл </a:t>
          </a:r>
        </a:p>
      </xdr:txBody>
    </xdr:sp>
    <xdr:clientData/>
  </xdr:twoCellAnchor>
  <xdr:twoCellAnchor>
    <xdr:from>
      <xdr:col>0</xdr:col>
      <xdr:colOff>47625</xdr:colOff>
      <xdr:row>0</xdr:row>
      <xdr:rowOff>276225</xdr:rowOff>
    </xdr:from>
    <xdr:to>
      <xdr:col>14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276225"/>
          <a:ext cx="139731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Утверждена решением 
Совета директоров ОАО "Воронежская энергосбытовая компания"
"___"___________ 200___г.
__________________(_____________)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0"/>
  <sheetViews>
    <sheetView tabSelected="1" view="pageBreakPreview" zoomScale="75" zoomScaleSheetLayoutView="75" workbookViewId="0" topLeftCell="A1">
      <selection activeCell="B3" sqref="B3"/>
    </sheetView>
  </sheetViews>
  <sheetFormatPr defaultColWidth="9.00390625" defaultRowHeight="12.75"/>
  <cols>
    <col min="1" max="1" width="11.625" style="0" customWidth="1"/>
    <col min="2" max="2" width="61.375" style="0" customWidth="1"/>
    <col min="3" max="14" width="9.25390625" style="0" customWidth="1"/>
    <col min="15" max="15" width="9.25390625" style="2" customWidth="1"/>
    <col min="16" max="16" width="9.25390625" style="4" customWidth="1"/>
    <col min="17" max="17" width="9.25390625" style="2" customWidth="1"/>
    <col min="18" max="18" width="9.125" style="142" customWidth="1"/>
    <col min="19" max="19" width="9.125" style="2" customWidth="1"/>
    <col min="26" max="26" width="9.125" style="11" customWidth="1"/>
  </cols>
  <sheetData>
    <row r="1" ht="176.25" customHeight="1">
      <c r="R1" s="140"/>
    </row>
    <row r="2" spans="1:26" s="75" customFormat="1" ht="28.5" customHeight="1">
      <c r="A2" s="7" t="s">
        <v>67</v>
      </c>
      <c r="H2" s="74"/>
      <c r="I2" s="74"/>
      <c r="J2" s="74"/>
      <c r="K2" s="74"/>
      <c r="L2" s="74"/>
      <c r="M2" s="74"/>
      <c r="N2" s="74"/>
      <c r="O2" s="76"/>
      <c r="P2" s="77"/>
      <c r="Q2" s="78"/>
      <c r="R2" s="135"/>
      <c r="S2" s="78"/>
      <c r="Z2" s="79"/>
    </row>
    <row r="3" spans="1:18" ht="27" customHeight="1">
      <c r="A3" s="130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R3" s="141"/>
    </row>
    <row r="4" spans="1:34" ht="35.25" customHeight="1" thickBot="1">
      <c r="A4" s="57" t="s">
        <v>69</v>
      </c>
      <c r="B4" s="7"/>
      <c r="C4" s="7"/>
      <c r="D4" s="7"/>
      <c r="E4" s="7"/>
      <c r="F4" s="7"/>
      <c r="G4" s="47" t="s">
        <v>12</v>
      </c>
      <c r="H4" s="7"/>
      <c r="I4" s="7"/>
      <c r="J4" s="7"/>
      <c r="K4" s="7"/>
      <c r="L4" s="7"/>
      <c r="M4" s="7"/>
      <c r="N4" s="7"/>
      <c r="O4" s="7"/>
      <c r="R4" s="136"/>
      <c r="S4" s="8"/>
      <c r="T4" s="8"/>
      <c r="U4" s="2"/>
      <c r="V4" s="8"/>
      <c r="W4" s="9"/>
      <c r="X4" s="9"/>
      <c r="Y4" s="2"/>
      <c r="Z4" s="2"/>
      <c r="AA4" s="2"/>
      <c r="AH4" s="11"/>
    </row>
    <row r="5" spans="1:34" ht="102" customHeight="1">
      <c r="A5" s="86"/>
      <c r="B5" s="87" t="s">
        <v>66</v>
      </c>
      <c r="C5" s="88" t="s">
        <v>65</v>
      </c>
      <c r="D5" s="88" t="s">
        <v>65</v>
      </c>
      <c r="E5" s="88" t="s">
        <v>65</v>
      </c>
      <c r="F5" s="88" t="s">
        <v>65</v>
      </c>
      <c r="G5" s="89" t="s">
        <v>65</v>
      </c>
      <c r="H5" s="7"/>
      <c r="I5" s="7"/>
      <c r="J5" s="7"/>
      <c r="K5" s="7"/>
      <c r="L5" s="7"/>
      <c r="M5" s="7"/>
      <c r="N5" s="7"/>
      <c r="O5" s="7"/>
      <c r="P5" s="47"/>
      <c r="R5" s="136"/>
      <c r="S5" s="8"/>
      <c r="T5" s="8"/>
      <c r="U5" s="2"/>
      <c r="V5" s="8"/>
      <c r="W5" s="9"/>
      <c r="X5" s="9"/>
      <c r="Y5" s="2"/>
      <c r="Z5" s="2"/>
      <c r="AA5" s="2"/>
      <c r="AH5" s="11"/>
    </row>
    <row r="6" spans="1:16" ht="31.5" customHeight="1">
      <c r="A6" s="149" t="s">
        <v>61</v>
      </c>
      <c r="B6" s="81" t="s">
        <v>8</v>
      </c>
      <c r="C6" s="81"/>
      <c r="D6" s="81"/>
      <c r="E6" s="81"/>
      <c r="F6" s="81"/>
      <c r="G6" s="90"/>
      <c r="H6" s="7"/>
      <c r="I6" s="7"/>
      <c r="J6" s="7"/>
      <c r="K6" s="7"/>
      <c r="L6" s="7"/>
      <c r="M6" s="7"/>
      <c r="N6" s="7"/>
      <c r="O6" s="8"/>
      <c r="P6" s="9"/>
    </row>
    <row r="7" spans="1:16" ht="31.5" customHeight="1">
      <c r="A7" s="149"/>
      <c r="B7" s="81" t="s">
        <v>35</v>
      </c>
      <c r="C7" s="81"/>
      <c r="D7" s="81"/>
      <c r="E7" s="81"/>
      <c r="F7" s="81"/>
      <c r="G7" s="90"/>
      <c r="H7" s="7"/>
      <c r="I7" s="7"/>
      <c r="J7" s="7"/>
      <c r="K7" s="7"/>
      <c r="L7" s="7"/>
      <c r="M7" s="7"/>
      <c r="N7" s="7"/>
      <c r="O7" s="8"/>
      <c r="P7" s="9"/>
    </row>
    <row r="8" spans="1:16" ht="31.5" customHeight="1">
      <c r="A8" s="149"/>
      <c r="B8" s="81" t="s">
        <v>9</v>
      </c>
      <c r="C8" s="81"/>
      <c r="D8" s="81"/>
      <c r="E8" s="81"/>
      <c r="F8" s="81"/>
      <c r="G8" s="90"/>
      <c r="H8" s="7"/>
      <c r="I8" s="7"/>
      <c r="J8" s="7"/>
      <c r="K8" s="7"/>
      <c r="L8" s="7"/>
      <c r="M8" s="7"/>
      <c r="N8" s="7"/>
      <c r="O8" s="8"/>
      <c r="P8" s="9"/>
    </row>
    <row r="9" spans="1:16" ht="31.5" customHeight="1">
      <c r="A9" s="149"/>
      <c r="B9" s="82" t="s">
        <v>43</v>
      </c>
      <c r="C9" s="82"/>
      <c r="D9" s="82"/>
      <c r="E9" s="82"/>
      <c r="F9" s="82"/>
      <c r="G9" s="91"/>
      <c r="H9" s="7"/>
      <c r="I9" s="7"/>
      <c r="J9" s="7"/>
      <c r="K9" s="7"/>
      <c r="L9" s="7"/>
      <c r="M9" s="7"/>
      <c r="N9" s="7"/>
      <c r="O9" s="8"/>
      <c r="P9" s="9"/>
    </row>
    <row r="10" spans="1:16" ht="31.5" customHeight="1">
      <c r="A10" s="149" t="s">
        <v>60</v>
      </c>
      <c r="B10" s="81" t="s">
        <v>63</v>
      </c>
      <c r="C10" s="81"/>
      <c r="D10" s="81"/>
      <c r="E10" s="81"/>
      <c r="F10" s="81"/>
      <c r="G10" s="90"/>
      <c r="H10" s="7"/>
      <c r="I10" s="7"/>
      <c r="J10" s="7"/>
      <c r="K10" s="7"/>
      <c r="L10" s="7"/>
      <c r="M10" s="7"/>
      <c r="N10" s="7"/>
      <c r="O10" s="8"/>
      <c r="P10" s="9"/>
    </row>
    <row r="11" spans="1:16" ht="31.5" customHeight="1">
      <c r="A11" s="149"/>
      <c r="B11" s="83" t="s">
        <v>38</v>
      </c>
      <c r="C11" s="83"/>
      <c r="D11" s="83"/>
      <c r="E11" s="83"/>
      <c r="F11" s="83"/>
      <c r="G11" s="92"/>
      <c r="H11" s="7"/>
      <c r="I11" s="7"/>
      <c r="J11" s="7"/>
      <c r="K11" s="7"/>
      <c r="L11" s="7"/>
      <c r="M11" s="7"/>
      <c r="N11" s="7"/>
      <c r="O11" s="8"/>
      <c r="P11" s="9"/>
    </row>
    <row r="12" spans="1:16" ht="31.5" customHeight="1">
      <c r="A12" s="149"/>
      <c r="B12" s="83" t="s">
        <v>40</v>
      </c>
      <c r="C12" s="83"/>
      <c r="D12" s="83"/>
      <c r="E12" s="83"/>
      <c r="F12" s="83"/>
      <c r="G12" s="92"/>
      <c r="H12" s="7"/>
      <c r="I12" s="7"/>
      <c r="J12" s="7"/>
      <c r="K12" s="7"/>
      <c r="L12" s="7"/>
      <c r="M12" s="7"/>
      <c r="N12" s="7"/>
      <c r="O12" s="8"/>
      <c r="P12" s="9"/>
    </row>
    <row r="13" spans="1:16" ht="31.5" customHeight="1">
      <c r="A13" s="149"/>
      <c r="B13" s="84" t="s">
        <v>39</v>
      </c>
      <c r="C13" s="84"/>
      <c r="D13" s="84"/>
      <c r="E13" s="84"/>
      <c r="F13" s="84"/>
      <c r="G13" s="93"/>
      <c r="H13" s="7"/>
      <c r="I13" s="7"/>
      <c r="J13" s="7"/>
      <c r="K13" s="7"/>
      <c r="L13" s="7"/>
      <c r="M13" s="7"/>
      <c r="N13" s="7"/>
      <c r="O13" s="8"/>
      <c r="P13" s="9"/>
    </row>
    <row r="14" spans="1:16" ht="31.5" customHeight="1">
      <c r="A14" s="149"/>
      <c r="B14" s="84" t="s">
        <v>10</v>
      </c>
      <c r="C14" s="84"/>
      <c r="D14" s="84"/>
      <c r="E14" s="84"/>
      <c r="F14" s="84"/>
      <c r="G14" s="93"/>
      <c r="H14" s="7"/>
      <c r="I14" s="7"/>
      <c r="J14" s="7"/>
      <c r="K14" s="7"/>
      <c r="L14" s="7"/>
      <c r="M14" s="7"/>
      <c r="N14" s="7"/>
      <c r="O14" s="8"/>
      <c r="P14" s="9"/>
    </row>
    <row r="15" spans="1:16" ht="31.5" customHeight="1">
      <c r="A15" s="149"/>
      <c r="B15" s="83" t="s">
        <v>37</v>
      </c>
      <c r="C15" s="83"/>
      <c r="D15" s="83"/>
      <c r="E15" s="83"/>
      <c r="F15" s="83"/>
      <c r="G15" s="92"/>
      <c r="H15" s="7"/>
      <c r="I15" s="7"/>
      <c r="J15" s="7"/>
      <c r="K15" s="7"/>
      <c r="L15" s="7"/>
      <c r="M15" s="7"/>
      <c r="N15" s="7"/>
      <c r="O15" s="8"/>
      <c r="P15" s="9"/>
    </row>
    <row r="16" spans="1:16" ht="31.5" customHeight="1">
      <c r="A16" s="149"/>
      <c r="B16" s="84" t="s">
        <v>11</v>
      </c>
      <c r="C16" s="84"/>
      <c r="D16" s="84"/>
      <c r="E16" s="84"/>
      <c r="F16" s="84"/>
      <c r="G16" s="93"/>
      <c r="H16" s="7"/>
      <c r="I16" s="7"/>
      <c r="J16" s="7"/>
      <c r="K16" s="7"/>
      <c r="L16" s="7"/>
      <c r="M16" s="7"/>
      <c r="N16" s="7"/>
      <c r="O16" s="8"/>
      <c r="P16" s="9"/>
    </row>
    <row r="17" spans="1:16" ht="31.5" customHeight="1">
      <c r="A17" s="149"/>
      <c r="B17" s="84" t="s">
        <v>36</v>
      </c>
      <c r="C17" s="84"/>
      <c r="D17" s="84"/>
      <c r="E17" s="84"/>
      <c r="F17" s="84"/>
      <c r="G17" s="93"/>
      <c r="H17" s="7"/>
      <c r="I17" s="7"/>
      <c r="J17" s="7"/>
      <c r="K17" s="7"/>
      <c r="L17" s="7"/>
      <c r="M17" s="7"/>
      <c r="N17" s="7"/>
      <c r="O17" s="8"/>
      <c r="P17" s="9"/>
    </row>
    <row r="18" spans="1:16" ht="31.5" customHeight="1">
      <c r="A18" s="149"/>
      <c r="B18" s="83" t="s">
        <v>41</v>
      </c>
      <c r="C18" s="83"/>
      <c r="D18" s="83"/>
      <c r="E18" s="83"/>
      <c r="F18" s="83"/>
      <c r="G18" s="92"/>
      <c r="H18" s="7"/>
      <c r="I18" s="7"/>
      <c r="J18" s="7"/>
      <c r="K18" s="7"/>
      <c r="L18" s="7"/>
      <c r="M18" s="7"/>
      <c r="N18" s="7"/>
      <c r="O18" s="8"/>
      <c r="P18" s="9"/>
    </row>
    <row r="19" spans="1:16" ht="31.5" customHeight="1">
      <c r="A19" s="149"/>
      <c r="B19" s="85" t="s">
        <v>42</v>
      </c>
      <c r="C19" s="85"/>
      <c r="D19" s="85"/>
      <c r="E19" s="85"/>
      <c r="F19" s="85"/>
      <c r="G19" s="94"/>
      <c r="H19" s="7"/>
      <c r="I19" s="7"/>
      <c r="J19" s="7"/>
      <c r="K19" s="7"/>
      <c r="L19" s="7"/>
      <c r="M19" s="7"/>
      <c r="N19" s="7"/>
      <c r="O19" s="8"/>
      <c r="P19" s="9"/>
    </row>
    <row r="20" spans="1:16" ht="17.25" customHeight="1" thickBot="1">
      <c r="A20" s="95"/>
      <c r="B20" s="134" t="s">
        <v>62</v>
      </c>
      <c r="C20" s="96"/>
      <c r="D20" s="96"/>
      <c r="E20" s="96"/>
      <c r="F20" s="96"/>
      <c r="G20" s="97"/>
      <c r="H20" s="7"/>
      <c r="I20" s="7"/>
      <c r="J20" s="7"/>
      <c r="K20" s="7"/>
      <c r="L20" s="7"/>
      <c r="M20" s="7"/>
      <c r="N20" s="7"/>
      <c r="O20" s="8"/>
      <c r="P20" s="9"/>
    </row>
    <row r="21" spans="2:18" ht="12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9"/>
      <c r="R21" s="142" t="s">
        <v>70</v>
      </c>
    </row>
    <row r="22" spans="1:19" s="29" customFormat="1" ht="38.25" customHeight="1" thickBot="1">
      <c r="A22" s="60" t="s">
        <v>64</v>
      </c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4"/>
      <c r="P22" s="28"/>
      <c r="Q22" s="47" t="s">
        <v>12</v>
      </c>
      <c r="R22" s="143"/>
      <c r="S22" s="30"/>
    </row>
    <row r="23" spans="1:28" ht="133.5" customHeight="1" thickBot="1">
      <c r="A23" s="35"/>
      <c r="B23" s="69" t="s">
        <v>14</v>
      </c>
      <c r="C23" s="32" t="s">
        <v>65</v>
      </c>
      <c r="D23" s="32" t="s">
        <v>65</v>
      </c>
      <c r="E23" s="32" t="s">
        <v>65</v>
      </c>
      <c r="F23" s="32" t="s">
        <v>65</v>
      </c>
      <c r="G23" s="32" t="s">
        <v>65</v>
      </c>
      <c r="H23" s="32" t="s">
        <v>19</v>
      </c>
      <c r="I23" s="32" t="s">
        <v>1</v>
      </c>
      <c r="J23" s="32" t="s">
        <v>0</v>
      </c>
      <c r="K23" s="32" t="s">
        <v>18</v>
      </c>
      <c r="L23" s="32" t="s">
        <v>33</v>
      </c>
      <c r="M23" s="32" t="s">
        <v>34</v>
      </c>
      <c r="N23" s="32" t="s">
        <v>57</v>
      </c>
      <c r="O23" s="32" t="s">
        <v>15</v>
      </c>
      <c r="P23" s="31" t="s">
        <v>16</v>
      </c>
      <c r="Q23" s="70" t="s">
        <v>13</v>
      </c>
      <c r="R23" s="144"/>
      <c r="T23" s="2"/>
      <c r="U23" s="2"/>
      <c r="Z23"/>
      <c r="AB23" s="11"/>
    </row>
    <row r="24" spans="1:28" s="41" customFormat="1" ht="12" customHeight="1">
      <c r="A24" s="56">
        <v>1</v>
      </c>
      <c r="B24" s="56">
        <v>2</v>
      </c>
      <c r="C24" s="56">
        <v>3</v>
      </c>
      <c r="D24" s="56">
        <v>4</v>
      </c>
      <c r="E24" s="56">
        <v>5</v>
      </c>
      <c r="F24" s="56">
        <v>6</v>
      </c>
      <c r="G24" s="56">
        <v>7</v>
      </c>
      <c r="H24" s="56">
        <v>8</v>
      </c>
      <c r="I24" s="56">
        <v>9</v>
      </c>
      <c r="J24" s="56">
        <v>10</v>
      </c>
      <c r="K24" s="56">
        <v>11</v>
      </c>
      <c r="L24" s="56">
        <v>12</v>
      </c>
      <c r="M24" s="56">
        <v>13</v>
      </c>
      <c r="N24" s="56">
        <v>14</v>
      </c>
      <c r="O24" s="56">
        <v>15</v>
      </c>
      <c r="P24" s="56">
        <v>16</v>
      </c>
      <c r="Q24" s="56">
        <v>17</v>
      </c>
      <c r="R24" s="137"/>
      <c r="S24" s="40"/>
      <c r="T24" s="40"/>
      <c r="U24" s="40"/>
      <c r="AB24" s="42"/>
    </row>
    <row r="25" spans="1:28" s="63" customFormat="1" ht="15" customHeight="1">
      <c r="A25" s="65">
        <v>1</v>
      </c>
      <c r="B25" s="61" t="s">
        <v>59</v>
      </c>
      <c r="C25" s="98">
        <f>SUM(C26,C51,C66,C81,C98,C113)</f>
        <v>0</v>
      </c>
      <c r="D25" s="98">
        <f>SUM(D26,D51,D66,D81,D98,D113)</f>
        <v>0</v>
      </c>
      <c r="E25" s="98">
        <f>SUM(E26,E51,E66,E81,E98,E113)</f>
        <v>0</v>
      </c>
      <c r="F25" s="98">
        <f>SUM(F26,F51,F66,F81,F98,F113)</f>
        <v>0</v>
      </c>
      <c r="G25" s="98">
        <f>SUM(G26,G51,G66,G81,G98,G113)</f>
        <v>0</v>
      </c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138"/>
      <c r="S25" s="62"/>
      <c r="T25" s="62"/>
      <c r="U25" s="62"/>
      <c r="AB25" s="64"/>
    </row>
    <row r="26" spans="1:28" s="1" customFormat="1" ht="12.75" customHeight="1">
      <c r="A26" s="65">
        <v>2</v>
      </c>
      <c r="B26" s="39" t="s">
        <v>25</v>
      </c>
      <c r="C26" s="59">
        <f>SUM(C27,C43,C48:C50)</f>
        <v>0</v>
      </c>
      <c r="D26" s="59">
        <f>SUM(D27,D43,D48:D50)</f>
        <v>0</v>
      </c>
      <c r="E26" s="59">
        <f>SUM(E27,E43,E48:E50)</f>
        <v>0</v>
      </c>
      <c r="F26" s="59">
        <f>SUM(F27,F43,F48:F50)</f>
        <v>0</v>
      </c>
      <c r="G26" s="59">
        <f>SUM(G27,G43,G48:G50)</f>
        <v>0</v>
      </c>
      <c r="H26" s="59"/>
      <c r="I26" s="59"/>
      <c r="J26" s="59"/>
      <c r="K26" s="59"/>
      <c r="L26" s="59"/>
      <c r="M26" s="59"/>
      <c r="N26" s="59"/>
      <c r="O26" s="59"/>
      <c r="P26" s="59"/>
      <c r="Q26" s="100"/>
      <c r="R26" s="145"/>
      <c r="S26" s="3"/>
      <c r="T26" s="3"/>
      <c r="U26" s="3"/>
      <c r="AB26" s="12"/>
    </row>
    <row r="27" spans="1:28" s="1" customFormat="1" ht="12.75" customHeight="1">
      <c r="A27" s="65">
        <v>3</v>
      </c>
      <c r="B27" s="22" t="s">
        <v>45</v>
      </c>
      <c r="C27" s="59">
        <f>SUM(C28:C42)</f>
        <v>0</v>
      </c>
      <c r="D27" s="59">
        <f>SUM(D28:D42)</f>
        <v>0</v>
      </c>
      <c r="E27" s="59">
        <f>SUM(E28:E42)</f>
        <v>0</v>
      </c>
      <c r="F27" s="59">
        <f>SUM(F28:F42)</f>
        <v>0</v>
      </c>
      <c r="G27" s="59">
        <f>SUM(G28:G42)</f>
        <v>0</v>
      </c>
      <c r="H27" s="59"/>
      <c r="I27" s="59"/>
      <c r="J27" s="59"/>
      <c r="K27" s="59"/>
      <c r="L27" s="59"/>
      <c r="M27" s="59"/>
      <c r="N27" s="59"/>
      <c r="O27" s="59"/>
      <c r="P27" s="59"/>
      <c r="Q27" s="100"/>
      <c r="R27" s="145"/>
      <c r="S27" s="3"/>
      <c r="T27" s="3"/>
      <c r="U27" s="3"/>
      <c r="AB27" s="12"/>
    </row>
    <row r="28" spans="1:28" s="17" customFormat="1" ht="12.75" customHeight="1">
      <c r="A28" s="65">
        <v>4</v>
      </c>
      <c r="B28" s="15" t="s">
        <v>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00"/>
      <c r="R28" s="146"/>
      <c r="S28" s="16"/>
      <c r="T28" s="16"/>
      <c r="U28" s="16"/>
      <c r="AB28" s="18"/>
    </row>
    <row r="29" spans="1:28" s="17" customFormat="1" ht="12.75" customHeight="1">
      <c r="A29" s="65">
        <v>5</v>
      </c>
      <c r="B29" s="58" t="s">
        <v>46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100"/>
      <c r="R29" s="146"/>
      <c r="S29" s="16"/>
      <c r="T29" s="16"/>
      <c r="U29" s="16"/>
      <c r="AB29" s="18"/>
    </row>
    <row r="30" spans="1:28" s="17" customFormat="1" ht="12.75" customHeight="1">
      <c r="A30" s="65">
        <v>6</v>
      </c>
      <c r="B30" s="33" t="s">
        <v>53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100"/>
      <c r="R30" s="146"/>
      <c r="S30" s="16"/>
      <c r="T30" s="16"/>
      <c r="U30" s="16"/>
      <c r="AB30" s="18"/>
    </row>
    <row r="31" spans="1:28" s="17" customFormat="1" ht="12.75" customHeight="1">
      <c r="A31" s="65">
        <v>7</v>
      </c>
      <c r="B31" s="33" t="s">
        <v>54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100"/>
      <c r="R31" s="146"/>
      <c r="S31" s="16"/>
      <c r="T31" s="16"/>
      <c r="U31" s="16"/>
      <c r="AB31" s="18"/>
    </row>
    <row r="32" spans="1:28" s="17" customFormat="1" ht="12.75" customHeight="1">
      <c r="A32" s="65">
        <v>8</v>
      </c>
      <c r="B32" s="58" t="s">
        <v>47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100"/>
      <c r="R32" s="146"/>
      <c r="S32" s="16"/>
      <c r="T32" s="16"/>
      <c r="U32" s="16"/>
      <c r="AB32" s="18"/>
    </row>
    <row r="33" spans="1:28" s="17" customFormat="1" ht="12.75" customHeight="1">
      <c r="A33" s="65">
        <v>9</v>
      </c>
      <c r="B33" s="58" t="s">
        <v>44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100"/>
      <c r="R33" s="146"/>
      <c r="S33" s="16"/>
      <c r="T33" s="16"/>
      <c r="U33" s="16"/>
      <c r="AB33" s="18"/>
    </row>
    <row r="34" spans="1:28" s="17" customFormat="1" ht="12.75" customHeight="1">
      <c r="A34" s="65">
        <v>10</v>
      </c>
      <c r="B34" s="15" t="s">
        <v>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100"/>
      <c r="R34" s="146"/>
      <c r="S34" s="16"/>
      <c r="T34" s="16"/>
      <c r="U34" s="16"/>
      <c r="AB34" s="18"/>
    </row>
    <row r="35" spans="1:28" s="17" customFormat="1" ht="12.75" customHeight="1">
      <c r="A35" s="65">
        <v>11</v>
      </c>
      <c r="B35" s="58" t="s">
        <v>46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100"/>
      <c r="R35" s="146"/>
      <c r="S35" s="16"/>
      <c r="T35" s="16"/>
      <c r="U35" s="16"/>
      <c r="AB35" s="18"/>
    </row>
    <row r="36" spans="1:28" s="17" customFormat="1" ht="12.75" customHeight="1">
      <c r="A36" s="65">
        <v>12</v>
      </c>
      <c r="B36" s="33" t="s">
        <v>53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100"/>
      <c r="R36" s="146"/>
      <c r="S36" s="16"/>
      <c r="T36" s="16"/>
      <c r="U36" s="16"/>
      <c r="AB36" s="18"/>
    </row>
    <row r="37" spans="1:28" s="17" customFormat="1" ht="12.75" customHeight="1">
      <c r="A37" s="65">
        <v>13</v>
      </c>
      <c r="B37" s="33" t="s">
        <v>54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100"/>
      <c r="R37" s="146"/>
      <c r="S37" s="16"/>
      <c r="T37" s="16"/>
      <c r="U37" s="16"/>
      <c r="AB37" s="18"/>
    </row>
    <row r="38" spans="1:28" s="17" customFormat="1" ht="12.75" customHeight="1">
      <c r="A38" s="65">
        <v>14</v>
      </c>
      <c r="B38" s="58" t="s">
        <v>47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100"/>
      <c r="R38" s="146"/>
      <c r="S38" s="16"/>
      <c r="T38" s="16"/>
      <c r="U38" s="16"/>
      <c r="AB38" s="18"/>
    </row>
    <row r="39" spans="1:28" s="17" customFormat="1" ht="12.75" customHeight="1">
      <c r="A39" s="65">
        <v>15</v>
      </c>
      <c r="B39" s="15" t="s">
        <v>3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100"/>
      <c r="R39" s="146"/>
      <c r="S39" s="16"/>
      <c r="T39" s="16"/>
      <c r="U39" s="16"/>
      <c r="AB39" s="18"/>
    </row>
    <row r="40" spans="1:28" s="17" customFormat="1" ht="12.75" customHeight="1">
      <c r="A40" s="65">
        <v>16</v>
      </c>
      <c r="B40" s="58" t="s">
        <v>55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100"/>
      <c r="R40" s="146"/>
      <c r="S40" s="16"/>
      <c r="T40" s="16"/>
      <c r="U40" s="16"/>
      <c r="AB40" s="18"/>
    </row>
    <row r="41" spans="1:28" s="17" customFormat="1" ht="12.75" customHeight="1">
      <c r="A41" s="65">
        <v>17</v>
      </c>
      <c r="B41" s="58" t="s">
        <v>56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100"/>
      <c r="R41" s="146"/>
      <c r="S41" s="16"/>
      <c r="T41" s="16"/>
      <c r="U41" s="16"/>
      <c r="AB41" s="18"/>
    </row>
    <row r="42" spans="1:28" s="17" customFormat="1" ht="12.75" customHeight="1">
      <c r="A42" s="65">
        <v>18</v>
      </c>
      <c r="B42" s="15" t="s">
        <v>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100"/>
      <c r="R42" s="146"/>
      <c r="S42" s="16"/>
      <c r="T42" s="16"/>
      <c r="U42" s="16"/>
      <c r="AB42" s="18"/>
    </row>
    <row r="43" spans="1:28" s="17" customFormat="1" ht="12.75" customHeight="1">
      <c r="A43" s="65">
        <v>19</v>
      </c>
      <c r="B43" s="22" t="s">
        <v>48</v>
      </c>
      <c r="C43" s="59">
        <f>SUM(C44:C47)</f>
        <v>0</v>
      </c>
      <c r="D43" s="59">
        <f>SUM(D44:D47)</f>
        <v>0</v>
      </c>
      <c r="E43" s="59">
        <f>SUM(E44:E47)</f>
        <v>0</v>
      </c>
      <c r="F43" s="59">
        <f>SUM(F44:F47)</f>
        <v>0</v>
      </c>
      <c r="G43" s="59">
        <f>SUM(G44:G47)</f>
        <v>0</v>
      </c>
      <c r="H43" s="59"/>
      <c r="I43" s="59"/>
      <c r="J43" s="59"/>
      <c r="K43" s="59"/>
      <c r="L43" s="59"/>
      <c r="M43" s="59"/>
      <c r="N43" s="59"/>
      <c r="O43" s="59"/>
      <c r="P43" s="59"/>
      <c r="Q43" s="100"/>
      <c r="R43" s="146"/>
      <c r="S43" s="16"/>
      <c r="T43" s="16"/>
      <c r="U43" s="16"/>
      <c r="AB43" s="18"/>
    </row>
    <row r="44" spans="1:28" s="17" customFormat="1" ht="12.75" customHeight="1">
      <c r="A44" s="65">
        <v>20</v>
      </c>
      <c r="B44" s="15" t="s">
        <v>5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100"/>
      <c r="R44" s="146"/>
      <c r="S44" s="16"/>
      <c r="T44" s="16"/>
      <c r="U44" s="16"/>
      <c r="AB44" s="18"/>
    </row>
    <row r="45" spans="1:28" s="17" customFormat="1" ht="12.75" customHeight="1">
      <c r="A45" s="65">
        <v>21</v>
      </c>
      <c r="B45" s="15" t="s">
        <v>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100"/>
      <c r="R45" s="146"/>
      <c r="S45" s="16"/>
      <c r="T45" s="16"/>
      <c r="U45" s="16"/>
      <c r="AB45" s="18"/>
    </row>
    <row r="46" spans="1:28" s="17" customFormat="1" ht="12.75" customHeight="1">
      <c r="A46" s="65">
        <v>22</v>
      </c>
      <c r="B46" s="15" t="s">
        <v>3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100"/>
      <c r="R46" s="146"/>
      <c r="S46" s="16"/>
      <c r="T46" s="16"/>
      <c r="U46" s="16"/>
      <c r="AB46" s="18"/>
    </row>
    <row r="47" spans="1:28" s="17" customFormat="1" ht="12.75" customHeight="1">
      <c r="A47" s="65">
        <v>23</v>
      </c>
      <c r="B47" s="15" t="s">
        <v>4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100"/>
      <c r="R47" s="146"/>
      <c r="S47" s="16"/>
      <c r="T47" s="16"/>
      <c r="U47" s="16"/>
      <c r="AB47" s="18"/>
    </row>
    <row r="48" spans="1:28" s="17" customFormat="1" ht="12.75" customHeight="1">
      <c r="A48" s="65">
        <v>24</v>
      </c>
      <c r="B48" s="22" t="s">
        <v>49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100"/>
      <c r="R48" s="146"/>
      <c r="S48" s="16"/>
      <c r="T48" s="16"/>
      <c r="U48" s="16"/>
      <c r="AB48" s="18"/>
    </row>
    <row r="49" spans="1:28" s="17" customFormat="1" ht="12.75" customHeight="1">
      <c r="A49" s="65">
        <v>25</v>
      </c>
      <c r="B49" s="22" t="s">
        <v>50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100"/>
      <c r="R49" s="146"/>
      <c r="S49" s="16"/>
      <c r="T49" s="16"/>
      <c r="U49" s="16"/>
      <c r="AB49" s="18"/>
    </row>
    <row r="50" spans="1:28" s="17" customFormat="1" ht="12.75" customHeight="1" thickBot="1">
      <c r="A50" s="65">
        <v>26</v>
      </c>
      <c r="B50" s="26" t="s">
        <v>51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46"/>
      <c r="S50" s="16"/>
      <c r="T50" s="16"/>
      <c r="U50" s="16"/>
      <c r="AB50" s="18"/>
    </row>
    <row r="51" spans="1:28" s="6" customFormat="1" ht="12.75" customHeight="1">
      <c r="A51" s="65">
        <v>27</v>
      </c>
      <c r="B51" s="38" t="s">
        <v>24</v>
      </c>
      <c r="C51" s="103">
        <f>SUM(C52,C58,C63,C65,C66,C64,C66)</f>
        <v>0</v>
      </c>
      <c r="D51" s="103">
        <f>SUM(D52,D58,D63,D65,D66,D64,D66)</f>
        <v>0</v>
      </c>
      <c r="E51" s="103">
        <f>SUM(E52,E58,E63,E65,E66,E64,E66)</f>
        <v>0</v>
      </c>
      <c r="F51" s="103">
        <f>SUM(F52,F58,F63,F65,F66,F64,F66)</f>
        <v>0</v>
      </c>
      <c r="G51" s="103">
        <f>SUM(G52,G58,G63,G65,G66,G64,G66)</f>
        <v>0</v>
      </c>
      <c r="H51" s="103"/>
      <c r="I51" s="103"/>
      <c r="J51" s="103"/>
      <c r="K51" s="103"/>
      <c r="L51" s="103"/>
      <c r="M51" s="103"/>
      <c r="N51" s="103"/>
      <c r="O51" s="103"/>
      <c r="P51" s="104"/>
      <c r="Q51" s="105"/>
      <c r="R51" s="145"/>
      <c r="S51" s="5"/>
      <c r="T51" s="5"/>
      <c r="U51" s="5"/>
      <c r="AB51" s="13"/>
    </row>
    <row r="52" spans="1:28" s="17" customFormat="1" ht="12.75" customHeight="1">
      <c r="A52" s="65">
        <v>28</v>
      </c>
      <c r="B52" s="22" t="s">
        <v>52</v>
      </c>
      <c r="C52" s="59">
        <f>SUM(C53:C57)</f>
        <v>0</v>
      </c>
      <c r="D52" s="59">
        <f>SUM(D53:D57)</f>
        <v>0</v>
      </c>
      <c r="E52" s="59">
        <f>SUM(E53:E57)</f>
        <v>0</v>
      </c>
      <c r="F52" s="59">
        <f>SUM(F53:F57)</f>
        <v>0</v>
      </c>
      <c r="G52" s="59">
        <f>SUM(G53:G57)</f>
        <v>0</v>
      </c>
      <c r="H52" s="59"/>
      <c r="I52" s="59"/>
      <c r="J52" s="59"/>
      <c r="K52" s="59"/>
      <c r="L52" s="59"/>
      <c r="M52" s="59"/>
      <c r="N52" s="59"/>
      <c r="O52" s="59"/>
      <c r="P52" s="106"/>
      <c r="Q52" s="100"/>
      <c r="R52" s="146"/>
      <c r="S52" s="16"/>
      <c r="T52" s="16"/>
      <c r="U52" s="16"/>
      <c r="AB52" s="18"/>
    </row>
    <row r="53" spans="1:28" s="17" customFormat="1" ht="12.75" customHeight="1">
      <c r="A53" s="65">
        <v>29</v>
      </c>
      <c r="B53" s="15" t="s">
        <v>5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106"/>
      <c r="Q53" s="100"/>
      <c r="R53" s="146"/>
      <c r="S53" s="16"/>
      <c r="T53" s="16"/>
      <c r="U53" s="16"/>
      <c r="AB53" s="18"/>
    </row>
    <row r="54" spans="1:28" s="17" customFormat="1" ht="12.75" customHeight="1">
      <c r="A54" s="65">
        <v>30</v>
      </c>
      <c r="B54" s="58" t="s">
        <v>44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106"/>
      <c r="Q54" s="100"/>
      <c r="R54" s="146"/>
      <c r="S54" s="16"/>
      <c r="T54" s="16"/>
      <c r="U54" s="16"/>
      <c r="AB54" s="18"/>
    </row>
    <row r="55" spans="1:28" s="17" customFormat="1" ht="12.75" customHeight="1">
      <c r="A55" s="65">
        <v>31</v>
      </c>
      <c r="B55" s="15" t="s">
        <v>2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106"/>
      <c r="Q55" s="100"/>
      <c r="R55" s="146"/>
      <c r="S55" s="16"/>
      <c r="T55" s="16"/>
      <c r="U55" s="16"/>
      <c r="AB55" s="18"/>
    </row>
    <row r="56" spans="1:28" s="17" customFormat="1" ht="12.75" customHeight="1">
      <c r="A56" s="65">
        <v>32</v>
      </c>
      <c r="B56" s="15" t="s">
        <v>3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106"/>
      <c r="Q56" s="100"/>
      <c r="R56" s="146"/>
      <c r="S56" s="16"/>
      <c r="T56" s="16"/>
      <c r="U56" s="16"/>
      <c r="AB56" s="18"/>
    </row>
    <row r="57" spans="1:28" s="17" customFormat="1" ht="12.75" customHeight="1">
      <c r="A57" s="65">
        <v>33</v>
      </c>
      <c r="B57" s="19" t="s">
        <v>4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106"/>
      <c r="Q57" s="100"/>
      <c r="R57" s="146"/>
      <c r="S57" s="16"/>
      <c r="T57" s="16"/>
      <c r="U57" s="16"/>
      <c r="AB57" s="18"/>
    </row>
    <row r="58" spans="1:28" s="17" customFormat="1" ht="12.75" customHeight="1">
      <c r="A58" s="65">
        <v>34</v>
      </c>
      <c r="B58" s="22" t="s">
        <v>48</v>
      </c>
      <c r="C58" s="59">
        <f>SUM(C59:C62)</f>
        <v>0</v>
      </c>
      <c r="D58" s="59">
        <f>SUM(D59:D62)</f>
        <v>0</v>
      </c>
      <c r="E58" s="59">
        <f>SUM(E59:E62)</f>
        <v>0</v>
      </c>
      <c r="F58" s="59">
        <f>SUM(F59:F62)</f>
        <v>0</v>
      </c>
      <c r="G58" s="59">
        <f>SUM(G59:G62)</f>
        <v>0</v>
      </c>
      <c r="H58" s="59"/>
      <c r="I58" s="59"/>
      <c r="J58" s="59"/>
      <c r="K58" s="59"/>
      <c r="L58" s="59"/>
      <c r="M58" s="59"/>
      <c r="N58" s="59"/>
      <c r="O58" s="59"/>
      <c r="P58" s="106"/>
      <c r="Q58" s="100"/>
      <c r="R58" s="146"/>
      <c r="S58" s="16"/>
      <c r="T58" s="16"/>
      <c r="U58" s="16"/>
      <c r="AB58" s="18"/>
    </row>
    <row r="59" spans="1:28" s="17" customFormat="1" ht="12.75" customHeight="1">
      <c r="A59" s="65">
        <v>35</v>
      </c>
      <c r="B59" s="15" t="s">
        <v>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106"/>
      <c r="Q59" s="100"/>
      <c r="R59" s="146"/>
      <c r="S59" s="16"/>
      <c r="T59" s="16"/>
      <c r="U59" s="16"/>
      <c r="AB59" s="18"/>
    </row>
    <row r="60" spans="1:28" s="17" customFormat="1" ht="12.75" customHeight="1">
      <c r="A60" s="65">
        <v>36</v>
      </c>
      <c r="B60" s="15" t="s">
        <v>2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106"/>
      <c r="Q60" s="100"/>
      <c r="R60" s="146"/>
      <c r="S60" s="16"/>
      <c r="T60" s="16"/>
      <c r="U60" s="16"/>
      <c r="AB60" s="18"/>
    </row>
    <row r="61" spans="1:28" s="17" customFormat="1" ht="12.75" customHeight="1">
      <c r="A61" s="65">
        <v>37</v>
      </c>
      <c r="B61" s="15" t="s">
        <v>3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106"/>
      <c r="Q61" s="100"/>
      <c r="R61" s="146"/>
      <c r="S61" s="16"/>
      <c r="T61" s="16"/>
      <c r="U61" s="16"/>
      <c r="AB61" s="18"/>
    </row>
    <row r="62" spans="1:28" s="17" customFormat="1" ht="12.75" customHeight="1">
      <c r="A62" s="65">
        <v>38</v>
      </c>
      <c r="B62" s="19" t="s">
        <v>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106"/>
      <c r="Q62" s="100"/>
      <c r="R62" s="146"/>
      <c r="S62" s="16"/>
      <c r="T62" s="16"/>
      <c r="U62" s="16"/>
      <c r="AB62" s="18"/>
    </row>
    <row r="63" spans="1:28" s="17" customFormat="1" ht="12.75" customHeight="1">
      <c r="A63" s="65">
        <v>39</v>
      </c>
      <c r="B63" s="21" t="s">
        <v>49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106"/>
      <c r="Q63" s="100"/>
      <c r="R63" s="146"/>
      <c r="S63" s="16"/>
      <c r="T63" s="16"/>
      <c r="U63" s="16"/>
      <c r="AB63" s="18"/>
    </row>
    <row r="64" spans="1:28" s="17" customFormat="1" ht="12.75" customHeight="1">
      <c r="A64" s="65">
        <v>40</v>
      </c>
      <c r="B64" s="21" t="s">
        <v>50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106"/>
      <c r="Q64" s="100"/>
      <c r="R64" s="146"/>
      <c r="S64" s="16"/>
      <c r="T64" s="16"/>
      <c r="U64" s="16"/>
      <c r="AB64" s="18"/>
    </row>
    <row r="65" spans="1:28" s="17" customFormat="1" ht="12.75" customHeight="1" thickBot="1">
      <c r="A65" s="65">
        <v>41</v>
      </c>
      <c r="B65" s="24" t="s">
        <v>51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7"/>
      <c r="Q65" s="102"/>
      <c r="R65" s="146"/>
      <c r="S65" s="16"/>
      <c r="T65" s="16"/>
      <c r="U65" s="16"/>
      <c r="AB65" s="18"/>
    </row>
    <row r="66" spans="1:28" s="6" customFormat="1" ht="12.75" customHeight="1">
      <c r="A66" s="65">
        <v>42</v>
      </c>
      <c r="B66" s="25" t="s">
        <v>20</v>
      </c>
      <c r="C66" s="108">
        <f>SUM(C67,C74,C78,C79,C80)</f>
        <v>0</v>
      </c>
      <c r="D66" s="108">
        <f>SUM(D67,D74,D78,D79,D80)</f>
        <v>0</v>
      </c>
      <c r="E66" s="108">
        <f>SUM(E67,E74,E78,E79,E80)</f>
        <v>0</v>
      </c>
      <c r="F66" s="108">
        <f>SUM(F67,F74,F78,F79,F80)</f>
        <v>0</v>
      </c>
      <c r="G66" s="108">
        <f>SUM(G67,G74,G78,G79,G80)</f>
        <v>0</v>
      </c>
      <c r="H66" s="108"/>
      <c r="I66" s="108"/>
      <c r="J66" s="108"/>
      <c r="K66" s="108"/>
      <c r="L66" s="108"/>
      <c r="M66" s="108"/>
      <c r="N66" s="108"/>
      <c r="O66" s="108"/>
      <c r="P66" s="109"/>
      <c r="Q66" s="110"/>
      <c r="R66" s="145"/>
      <c r="S66" s="5"/>
      <c r="T66" s="5"/>
      <c r="U66" s="5"/>
      <c r="AB66" s="13"/>
    </row>
    <row r="67" spans="1:28" s="6" customFormat="1" ht="12.75" customHeight="1">
      <c r="A67" s="65">
        <v>43</v>
      </c>
      <c r="B67" s="22" t="s">
        <v>45</v>
      </c>
      <c r="C67" s="59">
        <f>SUM(C68:C73)</f>
        <v>0</v>
      </c>
      <c r="D67" s="59">
        <f>SUM(D68:D73)</f>
        <v>0</v>
      </c>
      <c r="E67" s="59">
        <f>SUM(E68:E73)</f>
        <v>0</v>
      </c>
      <c r="F67" s="59">
        <f>SUM(F68:F73)</f>
        <v>0</v>
      </c>
      <c r="G67" s="59">
        <f>SUM(G68:G73)</f>
        <v>0</v>
      </c>
      <c r="H67" s="59"/>
      <c r="I67" s="59"/>
      <c r="J67" s="59"/>
      <c r="K67" s="59"/>
      <c r="L67" s="59"/>
      <c r="M67" s="59"/>
      <c r="N67" s="59"/>
      <c r="O67" s="59"/>
      <c r="P67" s="106"/>
      <c r="Q67" s="100"/>
      <c r="R67" s="145"/>
      <c r="S67" s="5"/>
      <c r="T67" s="5"/>
      <c r="U67" s="5"/>
      <c r="AB67" s="13"/>
    </row>
    <row r="68" spans="1:28" s="6" customFormat="1" ht="12.75" customHeight="1">
      <c r="A68" s="65">
        <v>44</v>
      </c>
      <c r="B68" s="15" t="s">
        <v>5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106"/>
      <c r="Q68" s="100"/>
      <c r="R68" s="145"/>
      <c r="S68" s="5"/>
      <c r="T68" s="5"/>
      <c r="U68" s="5"/>
      <c r="AB68" s="13"/>
    </row>
    <row r="69" spans="1:28" s="6" customFormat="1" ht="12.75" customHeight="1">
      <c r="A69" s="65">
        <v>45</v>
      </c>
      <c r="B69" s="58" t="s">
        <v>44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106"/>
      <c r="Q69" s="100"/>
      <c r="R69" s="145"/>
      <c r="S69" s="5"/>
      <c r="T69" s="5"/>
      <c r="U69" s="5"/>
      <c r="AB69" s="13"/>
    </row>
    <row r="70" spans="1:28" s="6" customFormat="1" ht="12.75" customHeight="1">
      <c r="A70" s="65">
        <v>46</v>
      </c>
      <c r="B70" s="15" t="s">
        <v>2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106"/>
      <c r="Q70" s="100"/>
      <c r="R70" s="145"/>
      <c r="S70" s="5"/>
      <c r="T70" s="5"/>
      <c r="U70" s="5"/>
      <c r="AB70" s="13"/>
    </row>
    <row r="71" spans="1:28" s="6" customFormat="1" ht="12.75" customHeight="1">
      <c r="A71" s="65">
        <v>47</v>
      </c>
      <c r="B71" s="15" t="s">
        <v>3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106"/>
      <c r="Q71" s="100"/>
      <c r="R71" s="145"/>
      <c r="S71" s="5"/>
      <c r="T71" s="5"/>
      <c r="U71" s="5"/>
      <c r="AB71" s="13"/>
    </row>
    <row r="72" spans="1:28" s="6" customFormat="1" ht="12.75" customHeight="1">
      <c r="A72" s="65">
        <v>48</v>
      </c>
      <c r="B72" s="19" t="s">
        <v>4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106"/>
      <c r="Q72" s="100"/>
      <c r="R72" s="145"/>
      <c r="S72" s="5"/>
      <c r="T72" s="5"/>
      <c r="U72" s="5"/>
      <c r="AB72" s="13"/>
    </row>
    <row r="73" spans="1:28" s="17" customFormat="1" ht="12.75" customHeight="1">
      <c r="A73" s="65">
        <v>49</v>
      </c>
      <c r="B73" s="22" t="s">
        <v>48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106"/>
      <c r="Q73" s="100"/>
      <c r="R73" s="146"/>
      <c r="S73" s="16"/>
      <c r="T73" s="16"/>
      <c r="U73" s="16"/>
      <c r="AB73" s="18"/>
    </row>
    <row r="74" spans="1:28" s="17" customFormat="1" ht="12.75" customHeight="1">
      <c r="A74" s="65">
        <v>50</v>
      </c>
      <c r="B74" s="15" t="s">
        <v>5</v>
      </c>
      <c r="C74" s="59">
        <f>SUM(C75:C78)</f>
        <v>0</v>
      </c>
      <c r="D74" s="59">
        <f>SUM(D75:D78)</f>
        <v>0</v>
      </c>
      <c r="E74" s="59">
        <f>SUM(E75:E78)</f>
        <v>0</v>
      </c>
      <c r="F74" s="59">
        <f>SUM(F75:F78)</f>
        <v>0</v>
      </c>
      <c r="G74" s="59">
        <f>SUM(G75:G78)</f>
        <v>0</v>
      </c>
      <c r="H74" s="59"/>
      <c r="I74" s="59"/>
      <c r="J74" s="59"/>
      <c r="K74" s="59"/>
      <c r="L74" s="59"/>
      <c r="M74" s="59"/>
      <c r="N74" s="59"/>
      <c r="O74" s="59"/>
      <c r="P74" s="106"/>
      <c r="Q74" s="100"/>
      <c r="R74" s="146"/>
      <c r="S74" s="16"/>
      <c r="T74" s="16"/>
      <c r="U74" s="16"/>
      <c r="AB74" s="18"/>
    </row>
    <row r="75" spans="1:28" s="17" customFormat="1" ht="12.75" customHeight="1">
      <c r="A75" s="65">
        <v>51</v>
      </c>
      <c r="B75" s="15" t="s">
        <v>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106"/>
      <c r="Q75" s="100"/>
      <c r="R75" s="146"/>
      <c r="S75" s="16"/>
      <c r="T75" s="16"/>
      <c r="U75" s="16"/>
      <c r="AB75" s="18"/>
    </row>
    <row r="76" spans="1:28" s="17" customFormat="1" ht="12.75" customHeight="1">
      <c r="A76" s="65">
        <v>52</v>
      </c>
      <c r="B76" s="15" t="s">
        <v>3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106"/>
      <c r="Q76" s="100"/>
      <c r="R76" s="146"/>
      <c r="S76" s="16"/>
      <c r="T76" s="16"/>
      <c r="U76" s="16"/>
      <c r="AB76" s="18"/>
    </row>
    <row r="77" spans="1:28" s="17" customFormat="1" ht="12.75" customHeight="1">
      <c r="A77" s="65">
        <v>53</v>
      </c>
      <c r="B77" s="19" t="s">
        <v>4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106"/>
      <c r="Q77" s="100"/>
      <c r="R77" s="146" t="s">
        <v>71</v>
      </c>
      <c r="S77" s="16"/>
      <c r="T77" s="16"/>
      <c r="U77" s="16"/>
      <c r="AB77" s="18"/>
    </row>
    <row r="78" spans="1:28" ht="12.75" customHeight="1">
      <c r="A78" s="65">
        <v>54</v>
      </c>
      <c r="B78" s="21" t="s">
        <v>49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106"/>
      <c r="Q78" s="100"/>
      <c r="R78" s="147"/>
      <c r="T78" s="2"/>
      <c r="U78" s="2"/>
      <c r="Z78"/>
      <c r="AB78" s="11"/>
    </row>
    <row r="79" spans="1:28" s="17" customFormat="1" ht="12.75" customHeight="1">
      <c r="A79" s="65">
        <v>55</v>
      </c>
      <c r="B79" s="21" t="s">
        <v>50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106"/>
      <c r="Q79" s="100"/>
      <c r="R79" s="146"/>
      <c r="S79" s="16"/>
      <c r="T79" s="16"/>
      <c r="U79" s="16"/>
      <c r="AB79" s="18"/>
    </row>
    <row r="80" spans="1:28" s="17" customFormat="1" ht="12.75" customHeight="1" thickBot="1">
      <c r="A80" s="65">
        <v>56</v>
      </c>
      <c r="B80" s="24" t="s">
        <v>51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7"/>
      <c r="Q80" s="102"/>
      <c r="R80" s="146"/>
      <c r="S80" s="16"/>
      <c r="T80" s="16"/>
      <c r="U80" s="16"/>
      <c r="AB80" s="18"/>
    </row>
    <row r="81" spans="1:28" s="6" customFormat="1" ht="12.75" customHeight="1">
      <c r="A81" s="65">
        <v>57</v>
      </c>
      <c r="B81" s="25" t="s">
        <v>21</v>
      </c>
      <c r="C81" s="108">
        <f>SUM(C82,C90,C95,C96,C97)</f>
        <v>0</v>
      </c>
      <c r="D81" s="108">
        <f>SUM(D82,D90,D95,D96,D97)</f>
        <v>0</v>
      </c>
      <c r="E81" s="108">
        <f>SUM(E82,E90,E95,E96,E97)</f>
        <v>0</v>
      </c>
      <c r="F81" s="108">
        <f>SUM(F82,F90,F95,F96,F97)</f>
        <v>0</v>
      </c>
      <c r="G81" s="108">
        <f>SUM(G82,G90,G95,G96,G97)</f>
        <v>0</v>
      </c>
      <c r="H81" s="108"/>
      <c r="I81" s="108"/>
      <c r="J81" s="108"/>
      <c r="K81" s="108"/>
      <c r="L81" s="108"/>
      <c r="M81" s="108"/>
      <c r="N81" s="108"/>
      <c r="O81" s="108"/>
      <c r="P81" s="109"/>
      <c r="Q81" s="110"/>
      <c r="R81" s="145"/>
      <c r="S81" s="5"/>
      <c r="T81" s="5"/>
      <c r="U81" s="5"/>
      <c r="AB81" s="13"/>
    </row>
    <row r="82" spans="1:28" s="17" customFormat="1" ht="12.75" customHeight="1">
      <c r="A82" s="65">
        <v>58</v>
      </c>
      <c r="B82" s="22" t="s">
        <v>52</v>
      </c>
      <c r="C82" s="59">
        <f>SUM(C83,C87,C88,C89)</f>
        <v>0</v>
      </c>
      <c r="D82" s="59">
        <f>SUM(D83,D87,D88,D89)</f>
        <v>0</v>
      </c>
      <c r="E82" s="59">
        <f>SUM(E83,E87,E88,E89)</f>
        <v>0</v>
      </c>
      <c r="F82" s="59">
        <f>SUM(F83,F87,F88,F89)</f>
        <v>0</v>
      </c>
      <c r="G82" s="59">
        <f>SUM(G83,G87,G88,G89)</f>
        <v>0</v>
      </c>
      <c r="H82" s="59"/>
      <c r="I82" s="59"/>
      <c r="J82" s="59"/>
      <c r="K82" s="59"/>
      <c r="L82" s="59"/>
      <c r="M82" s="59"/>
      <c r="N82" s="59"/>
      <c r="O82" s="59"/>
      <c r="P82" s="106"/>
      <c r="Q82" s="100"/>
      <c r="R82" s="146"/>
      <c r="S82" s="16"/>
      <c r="T82" s="16"/>
      <c r="U82" s="16"/>
      <c r="AB82" s="18"/>
    </row>
    <row r="83" spans="1:28" s="17" customFormat="1" ht="12.75" customHeight="1">
      <c r="A83" s="65">
        <v>59</v>
      </c>
      <c r="B83" s="15" t="s">
        <v>5</v>
      </c>
      <c r="C83" s="59">
        <f>SUM(C84:C85)</f>
        <v>0</v>
      </c>
      <c r="D83" s="59">
        <f>SUM(D84:D85)</f>
        <v>0</v>
      </c>
      <c r="E83" s="59">
        <f>SUM(E84:E85)</f>
        <v>0</v>
      </c>
      <c r="F83" s="59">
        <f>SUM(F84:F85)</f>
        <v>0</v>
      </c>
      <c r="G83" s="59">
        <f>SUM(G84:G85)</f>
        <v>0</v>
      </c>
      <c r="H83" s="59"/>
      <c r="I83" s="59"/>
      <c r="J83" s="59"/>
      <c r="K83" s="59"/>
      <c r="L83" s="59"/>
      <c r="M83" s="59"/>
      <c r="N83" s="59"/>
      <c r="O83" s="59"/>
      <c r="P83" s="106"/>
      <c r="Q83" s="100"/>
      <c r="R83" s="146"/>
      <c r="S83" s="16"/>
      <c r="T83" s="16"/>
      <c r="U83" s="16"/>
      <c r="AB83" s="18"/>
    </row>
    <row r="84" spans="1:28" s="17" customFormat="1" ht="12.75" customHeight="1">
      <c r="A84" s="65">
        <v>60</v>
      </c>
      <c r="B84" s="33" t="s">
        <v>22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106"/>
      <c r="Q84" s="100"/>
      <c r="R84" s="146"/>
      <c r="S84" s="16"/>
      <c r="T84" s="16"/>
      <c r="U84" s="16"/>
      <c r="AB84" s="18"/>
    </row>
    <row r="85" spans="1:28" s="17" customFormat="1" ht="12.75" customHeight="1">
      <c r="A85" s="65">
        <v>61</v>
      </c>
      <c r="B85" s="33" t="s">
        <v>23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106"/>
      <c r="Q85" s="100"/>
      <c r="R85" s="146"/>
      <c r="S85" s="16"/>
      <c r="T85" s="16"/>
      <c r="U85" s="16"/>
      <c r="AB85" s="18"/>
    </row>
    <row r="86" spans="1:28" s="17" customFormat="1" ht="12.75" customHeight="1">
      <c r="A86" s="65">
        <v>62</v>
      </c>
      <c r="B86" s="33" t="s">
        <v>44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106"/>
      <c r="Q86" s="100"/>
      <c r="R86" s="146"/>
      <c r="S86" s="16"/>
      <c r="T86" s="16"/>
      <c r="U86" s="16"/>
      <c r="AB86" s="18"/>
    </row>
    <row r="87" spans="1:28" s="17" customFormat="1" ht="12.75" customHeight="1">
      <c r="A87" s="65">
        <v>63</v>
      </c>
      <c r="B87" s="15" t="s">
        <v>2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106"/>
      <c r="Q87" s="100"/>
      <c r="R87" s="146"/>
      <c r="S87" s="16"/>
      <c r="T87" s="16"/>
      <c r="U87" s="16"/>
      <c r="AB87" s="18"/>
    </row>
    <row r="88" spans="1:28" s="17" customFormat="1" ht="12.75" customHeight="1">
      <c r="A88" s="65">
        <v>64</v>
      </c>
      <c r="B88" s="15" t="s">
        <v>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106"/>
      <c r="Q88" s="100"/>
      <c r="R88" s="146"/>
      <c r="S88" s="16"/>
      <c r="T88" s="16"/>
      <c r="U88" s="16"/>
      <c r="AB88" s="18"/>
    </row>
    <row r="89" spans="1:28" s="17" customFormat="1" ht="12.75" customHeight="1">
      <c r="A89" s="65">
        <v>65</v>
      </c>
      <c r="B89" s="19" t="s">
        <v>4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106"/>
      <c r="Q89" s="100"/>
      <c r="R89" s="146"/>
      <c r="S89" s="16"/>
      <c r="T89" s="16"/>
      <c r="U89" s="16"/>
      <c r="AB89" s="18"/>
    </row>
    <row r="90" spans="1:28" s="17" customFormat="1" ht="12.75" customHeight="1">
      <c r="A90" s="65">
        <v>66</v>
      </c>
      <c r="B90" s="22" t="s">
        <v>48</v>
      </c>
      <c r="C90" s="59">
        <f>SUM(C83:C89,C91:C94)</f>
        <v>0</v>
      </c>
      <c r="D90" s="59">
        <f>SUM(D83:D89,D91:D94)</f>
        <v>0</v>
      </c>
      <c r="E90" s="59">
        <f>SUM(E83:E89,E91:E94)</f>
        <v>0</v>
      </c>
      <c r="F90" s="59">
        <f>SUM(F83:F89,F91:F94)</f>
        <v>0</v>
      </c>
      <c r="G90" s="59">
        <f>SUM(G83:G89,G91:G94)</f>
        <v>0</v>
      </c>
      <c r="H90" s="59"/>
      <c r="I90" s="59"/>
      <c r="J90" s="59"/>
      <c r="K90" s="59"/>
      <c r="L90" s="59"/>
      <c r="M90" s="59"/>
      <c r="N90" s="59"/>
      <c r="O90" s="59"/>
      <c r="P90" s="106"/>
      <c r="Q90" s="100"/>
      <c r="R90" s="146"/>
      <c r="S90" s="16"/>
      <c r="T90" s="16"/>
      <c r="U90" s="16"/>
      <c r="AB90" s="18"/>
    </row>
    <row r="91" spans="1:28" s="17" customFormat="1" ht="12.75" customHeight="1">
      <c r="A91" s="65">
        <v>67</v>
      </c>
      <c r="B91" s="15" t="s">
        <v>5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106"/>
      <c r="Q91" s="100"/>
      <c r="R91" s="146"/>
      <c r="S91" s="16"/>
      <c r="T91" s="16"/>
      <c r="U91" s="16"/>
      <c r="AB91" s="18"/>
    </row>
    <row r="92" spans="1:28" s="17" customFormat="1" ht="12.75" customHeight="1">
      <c r="A92" s="65">
        <v>68</v>
      </c>
      <c r="B92" s="15" t="s">
        <v>2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106"/>
      <c r="Q92" s="100"/>
      <c r="R92" s="146"/>
      <c r="S92" s="16"/>
      <c r="T92" s="16"/>
      <c r="U92" s="16"/>
      <c r="AB92" s="18"/>
    </row>
    <row r="93" spans="1:28" s="17" customFormat="1" ht="12.75" customHeight="1">
      <c r="A93" s="65">
        <v>69</v>
      </c>
      <c r="B93" s="15" t="s">
        <v>3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106"/>
      <c r="Q93" s="100"/>
      <c r="R93" s="146"/>
      <c r="S93" s="16"/>
      <c r="T93" s="16"/>
      <c r="U93" s="16"/>
      <c r="AB93" s="18"/>
    </row>
    <row r="94" spans="1:28" s="17" customFormat="1" ht="12.75" customHeight="1">
      <c r="A94" s="65">
        <v>70</v>
      </c>
      <c r="B94" s="19" t="s">
        <v>4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106"/>
      <c r="Q94" s="100"/>
      <c r="R94" s="146"/>
      <c r="S94" s="16"/>
      <c r="T94" s="16"/>
      <c r="U94" s="16"/>
      <c r="AB94" s="18"/>
    </row>
    <row r="95" spans="1:28" s="17" customFormat="1" ht="12.75" customHeight="1">
      <c r="A95" s="65">
        <v>71</v>
      </c>
      <c r="B95" s="21" t="s">
        <v>49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106"/>
      <c r="Q95" s="100"/>
      <c r="R95" s="146"/>
      <c r="S95" s="16"/>
      <c r="T95" s="16"/>
      <c r="U95" s="16"/>
      <c r="AB95" s="18"/>
    </row>
    <row r="96" spans="1:28" s="17" customFormat="1" ht="12.75" customHeight="1">
      <c r="A96" s="65">
        <v>72</v>
      </c>
      <c r="B96" s="21" t="s">
        <v>50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106"/>
      <c r="Q96" s="100"/>
      <c r="R96" s="146"/>
      <c r="S96" s="16"/>
      <c r="T96" s="16"/>
      <c r="U96" s="16"/>
      <c r="AB96" s="18"/>
    </row>
    <row r="97" spans="1:28" s="17" customFormat="1" ht="12.75" customHeight="1" thickBot="1">
      <c r="A97" s="65">
        <v>73</v>
      </c>
      <c r="B97" s="24" t="s">
        <v>51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7"/>
      <c r="Q97" s="102"/>
      <c r="R97" s="146"/>
      <c r="S97" s="16"/>
      <c r="T97" s="16"/>
      <c r="U97" s="16"/>
      <c r="AB97" s="18"/>
    </row>
    <row r="98" spans="1:28" s="1" customFormat="1" ht="12.75" customHeight="1">
      <c r="A98" s="65">
        <v>74</v>
      </c>
      <c r="B98" s="23" t="s">
        <v>7</v>
      </c>
      <c r="C98" s="108">
        <f>SUM(C99,C105,C110,C111,C112)</f>
        <v>0</v>
      </c>
      <c r="D98" s="108">
        <f>SUM(D99,D105,D110,D111,D112)</f>
        <v>0</v>
      </c>
      <c r="E98" s="108">
        <f>SUM(E99,E105,E110,E111,E112)</f>
        <v>0</v>
      </c>
      <c r="F98" s="108">
        <f>SUM(F99,F105,F110,F111,F112)</f>
        <v>0</v>
      </c>
      <c r="G98" s="108">
        <f>SUM(G99,G105,G110,G111,G112)</f>
        <v>0</v>
      </c>
      <c r="H98" s="108"/>
      <c r="I98" s="108"/>
      <c r="J98" s="108"/>
      <c r="K98" s="108"/>
      <c r="L98" s="108"/>
      <c r="M98" s="108"/>
      <c r="N98" s="108"/>
      <c r="O98" s="108"/>
      <c r="P98" s="109"/>
      <c r="Q98" s="110"/>
      <c r="R98" s="145"/>
      <c r="S98" s="3"/>
      <c r="T98" s="3"/>
      <c r="U98" s="3"/>
      <c r="AB98" s="12"/>
    </row>
    <row r="99" spans="1:28" s="17" customFormat="1" ht="12.75" customHeight="1">
      <c r="A99" s="65">
        <v>75</v>
      </c>
      <c r="B99" s="22" t="s">
        <v>45</v>
      </c>
      <c r="C99" s="59">
        <f>SUM(C100:C104)</f>
        <v>0</v>
      </c>
      <c r="D99" s="59">
        <f>SUM(D100:D104)</f>
        <v>0</v>
      </c>
      <c r="E99" s="59">
        <f>SUM(E100:E104)</f>
        <v>0</v>
      </c>
      <c r="F99" s="59">
        <f>SUM(F100:F104)</f>
        <v>0</v>
      </c>
      <c r="G99" s="59">
        <f>SUM(G100:G104)</f>
        <v>0</v>
      </c>
      <c r="H99" s="59"/>
      <c r="I99" s="59"/>
      <c r="J99" s="59"/>
      <c r="K99" s="59"/>
      <c r="L99" s="59"/>
      <c r="M99" s="59"/>
      <c r="N99" s="59"/>
      <c r="O99" s="59"/>
      <c r="P99" s="106"/>
      <c r="Q99" s="100"/>
      <c r="R99" s="146"/>
      <c r="S99" s="16"/>
      <c r="T99" s="16"/>
      <c r="U99" s="16"/>
      <c r="AB99" s="18"/>
    </row>
    <row r="100" spans="1:28" s="17" customFormat="1" ht="12.75" customHeight="1">
      <c r="A100" s="65">
        <v>76</v>
      </c>
      <c r="B100" s="15" t="s">
        <v>5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106"/>
      <c r="Q100" s="100"/>
      <c r="R100" s="146"/>
      <c r="S100" s="16"/>
      <c r="T100" s="16"/>
      <c r="U100" s="16"/>
      <c r="AB100" s="18"/>
    </row>
    <row r="101" spans="1:28" s="17" customFormat="1" ht="12.75" customHeight="1">
      <c r="A101" s="65">
        <v>77</v>
      </c>
      <c r="B101" s="58" t="s">
        <v>44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106"/>
      <c r="Q101" s="100"/>
      <c r="R101" s="146"/>
      <c r="S101" s="16"/>
      <c r="T101" s="16"/>
      <c r="U101" s="16"/>
      <c r="AB101" s="18"/>
    </row>
    <row r="102" spans="1:28" s="17" customFormat="1" ht="12.75" customHeight="1">
      <c r="A102" s="65">
        <v>78</v>
      </c>
      <c r="B102" s="15" t="s">
        <v>2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106"/>
      <c r="Q102" s="100"/>
      <c r="R102" s="146"/>
      <c r="S102" s="16"/>
      <c r="T102" s="16"/>
      <c r="U102" s="16"/>
      <c r="AB102" s="18"/>
    </row>
    <row r="103" spans="1:28" s="17" customFormat="1" ht="12.75" customHeight="1">
      <c r="A103" s="65">
        <v>79</v>
      </c>
      <c r="B103" s="15" t="s">
        <v>3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106"/>
      <c r="Q103" s="100"/>
      <c r="R103" s="146"/>
      <c r="S103" s="16"/>
      <c r="T103" s="16"/>
      <c r="U103" s="16"/>
      <c r="AB103" s="18"/>
    </row>
    <row r="104" spans="1:28" s="17" customFormat="1" ht="12.75" customHeight="1">
      <c r="A104" s="65">
        <v>80</v>
      </c>
      <c r="B104" s="19" t="s">
        <v>4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2"/>
      <c r="Q104" s="113"/>
      <c r="R104" s="146"/>
      <c r="S104" s="16"/>
      <c r="T104" s="16"/>
      <c r="U104" s="16"/>
      <c r="AB104" s="18"/>
    </row>
    <row r="105" spans="1:28" s="17" customFormat="1" ht="12.75" customHeight="1">
      <c r="A105" s="65">
        <v>81</v>
      </c>
      <c r="B105" s="22" t="s">
        <v>48</v>
      </c>
      <c r="C105" s="111">
        <f>SUM(C106:C110)</f>
        <v>0</v>
      </c>
      <c r="D105" s="111">
        <f>SUM(D106:D110)</f>
        <v>0</v>
      </c>
      <c r="E105" s="111">
        <f>SUM(E106:E110)</f>
        <v>0</v>
      </c>
      <c r="F105" s="111">
        <f>SUM(F106:F110)</f>
        <v>0</v>
      </c>
      <c r="G105" s="111">
        <f>SUM(G106:G110)</f>
        <v>0</v>
      </c>
      <c r="H105" s="111"/>
      <c r="I105" s="111"/>
      <c r="J105" s="111"/>
      <c r="K105" s="111"/>
      <c r="L105" s="111"/>
      <c r="M105" s="111"/>
      <c r="N105" s="111"/>
      <c r="O105" s="111"/>
      <c r="P105" s="112"/>
      <c r="Q105" s="113"/>
      <c r="R105" s="146"/>
      <c r="S105" s="16"/>
      <c r="T105" s="16"/>
      <c r="U105" s="16"/>
      <c r="AB105" s="18"/>
    </row>
    <row r="106" spans="1:28" s="17" customFormat="1" ht="12.75" customHeight="1">
      <c r="A106" s="65">
        <v>82</v>
      </c>
      <c r="B106" s="15" t="s">
        <v>5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2"/>
      <c r="Q106" s="113"/>
      <c r="R106" s="146"/>
      <c r="S106" s="16"/>
      <c r="T106" s="16"/>
      <c r="U106" s="16"/>
      <c r="AB106" s="18"/>
    </row>
    <row r="107" spans="1:28" s="17" customFormat="1" ht="12.75" customHeight="1">
      <c r="A107" s="65">
        <v>83</v>
      </c>
      <c r="B107" s="15" t="s">
        <v>2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2"/>
      <c r="Q107" s="113"/>
      <c r="R107" s="146"/>
      <c r="S107" s="16"/>
      <c r="T107" s="16"/>
      <c r="U107" s="16"/>
      <c r="AB107" s="18"/>
    </row>
    <row r="108" spans="1:28" s="17" customFormat="1" ht="12.75" customHeight="1">
      <c r="A108" s="65">
        <v>84</v>
      </c>
      <c r="B108" s="15" t="s">
        <v>3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2"/>
      <c r="Q108" s="113"/>
      <c r="R108" s="146"/>
      <c r="S108" s="16"/>
      <c r="T108" s="16"/>
      <c r="U108" s="16"/>
      <c r="AB108" s="18"/>
    </row>
    <row r="109" spans="1:28" s="17" customFormat="1" ht="12.75" customHeight="1">
      <c r="A109" s="65">
        <v>85</v>
      </c>
      <c r="B109" s="15" t="s">
        <v>4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106"/>
      <c r="Q109" s="100"/>
      <c r="R109" s="146"/>
      <c r="S109" s="16"/>
      <c r="T109" s="16"/>
      <c r="U109" s="16"/>
      <c r="AB109" s="18"/>
    </row>
    <row r="110" spans="1:28" s="17" customFormat="1" ht="12.75" customHeight="1">
      <c r="A110" s="65">
        <v>86</v>
      </c>
      <c r="B110" s="22" t="s">
        <v>49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106"/>
      <c r="Q110" s="100"/>
      <c r="R110" s="146"/>
      <c r="S110" s="16"/>
      <c r="T110" s="16"/>
      <c r="U110" s="16"/>
      <c r="AB110" s="18"/>
    </row>
    <row r="111" spans="1:28" s="17" customFormat="1" ht="12.75" customHeight="1">
      <c r="A111" s="65">
        <v>87</v>
      </c>
      <c r="B111" s="22" t="s">
        <v>50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106"/>
      <c r="Q111" s="100"/>
      <c r="R111" s="146"/>
      <c r="S111" s="16"/>
      <c r="T111" s="16"/>
      <c r="U111" s="16"/>
      <c r="AB111" s="18"/>
    </row>
    <row r="112" spans="1:28" s="17" customFormat="1" ht="12.75" customHeight="1" thickBot="1">
      <c r="A112" s="66">
        <v>88</v>
      </c>
      <c r="B112" s="27" t="s">
        <v>51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2"/>
      <c r="Q112" s="113"/>
      <c r="R112" s="146"/>
      <c r="S112" s="16"/>
      <c r="T112" s="16"/>
      <c r="U112" s="16"/>
      <c r="AB112" s="18"/>
    </row>
    <row r="113" spans="1:28" s="1" customFormat="1" ht="12.75" customHeight="1">
      <c r="A113" s="67">
        <v>89</v>
      </c>
      <c r="B113" s="23" t="s">
        <v>6</v>
      </c>
      <c r="C113" s="108">
        <f>SUM(C114,C120,C125:C127)</f>
        <v>0</v>
      </c>
      <c r="D113" s="108">
        <f>SUM(D114,D120,D125:D127)</f>
        <v>0</v>
      </c>
      <c r="E113" s="108">
        <f>SUM(E114,E120,E125:E127)</f>
        <v>0</v>
      </c>
      <c r="F113" s="108">
        <f>SUM(F114,F120,F125:F127)</f>
        <v>0</v>
      </c>
      <c r="G113" s="108">
        <f>SUM(G114,G120,G125:G127)</f>
        <v>0</v>
      </c>
      <c r="H113" s="108"/>
      <c r="I113" s="108"/>
      <c r="J113" s="108"/>
      <c r="K113" s="108"/>
      <c r="L113" s="108"/>
      <c r="M113" s="108"/>
      <c r="N113" s="108"/>
      <c r="O113" s="108"/>
      <c r="P113" s="109"/>
      <c r="Q113" s="110"/>
      <c r="R113" s="145"/>
      <c r="S113" s="3"/>
      <c r="T113" s="3"/>
      <c r="U113" s="3"/>
      <c r="AB113" s="12"/>
    </row>
    <row r="114" spans="1:28" s="1" customFormat="1" ht="12.75" customHeight="1">
      <c r="A114" s="65">
        <v>90</v>
      </c>
      <c r="B114" s="22" t="s">
        <v>45</v>
      </c>
      <c r="C114" s="59">
        <f>SUM(C115:C119)</f>
        <v>0</v>
      </c>
      <c r="D114" s="59">
        <f>SUM(D115:D119)</f>
        <v>0</v>
      </c>
      <c r="E114" s="59">
        <f>SUM(E115:E119)</f>
        <v>0</v>
      </c>
      <c r="F114" s="59">
        <f>SUM(F115:F119)</f>
        <v>0</v>
      </c>
      <c r="G114" s="59">
        <f>SUM(G115:G119)</f>
        <v>0</v>
      </c>
      <c r="H114" s="59"/>
      <c r="I114" s="59"/>
      <c r="J114" s="59"/>
      <c r="K114" s="59"/>
      <c r="L114" s="59"/>
      <c r="M114" s="59"/>
      <c r="N114" s="59"/>
      <c r="O114" s="59"/>
      <c r="P114" s="106"/>
      <c r="Q114" s="100"/>
      <c r="R114" s="145"/>
      <c r="S114" s="3"/>
      <c r="T114" s="3"/>
      <c r="U114" s="3"/>
      <c r="AB114" s="12"/>
    </row>
    <row r="115" spans="1:28" s="1" customFormat="1" ht="12.75" customHeight="1">
      <c r="A115" s="65">
        <v>91</v>
      </c>
      <c r="B115" s="15" t="s">
        <v>5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106"/>
      <c r="Q115" s="100"/>
      <c r="R115" s="145"/>
      <c r="S115" s="3"/>
      <c r="T115" s="3"/>
      <c r="U115" s="3"/>
      <c r="AB115" s="12"/>
    </row>
    <row r="116" spans="1:28" s="1" customFormat="1" ht="12.75" customHeight="1">
      <c r="A116" s="65">
        <v>92</v>
      </c>
      <c r="B116" s="58" t="s">
        <v>44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106"/>
      <c r="Q116" s="100"/>
      <c r="R116" s="145"/>
      <c r="S116" s="3"/>
      <c r="T116" s="3"/>
      <c r="U116" s="3"/>
      <c r="AB116" s="12"/>
    </row>
    <row r="117" spans="1:28" s="1" customFormat="1" ht="12.75" customHeight="1">
      <c r="A117" s="65">
        <v>93</v>
      </c>
      <c r="B117" s="15" t="s">
        <v>2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106"/>
      <c r="Q117" s="100"/>
      <c r="R117" s="145"/>
      <c r="S117" s="3"/>
      <c r="T117" s="3"/>
      <c r="U117" s="3"/>
      <c r="AB117" s="12"/>
    </row>
    <row r="118" spans="1:28" s="1" customFormat="1" ht="12.75" customHeight="1">
      <c r="A118" s="65">
        <v>94</v>
      </c>
      <c r="B118" s="15" t="s">
        <v>3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106"/>
      <c r="Q118" s="100"/>
      <c r="R118" s="145"/>
      <c r="S118" s="3"/>
      <c r="T118" s="3"/>
      <c r="U118" s="3"/>
      <c r="AB118" s="12"/>
    </row>
    <row r="119" spans="1:28" s="1" customFormat="1" ht="12.75" customHeight="1">
      <c r="A119" s="65">
        <v>95</v>
      </c>
      <c r="B119" s="15" t="s">
        <v>4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106"/>
      <c r="Q119" s="100"/>
      <c r="R119" s="145"/>
      <c r="S119" s="3"/>
      <c r="T119" s="3"/>
      <c r="U119" s="3"/>
      <c r="AB119" s="12"/>
    </row>
    <row r="120" spans="1:28" s="1" customFormat="1" ht="12.75" customHeight="1">
      <c r="A120" s="65">
        <v>96</v>
      </c>
      <c r="B120" s="22" t="s">
        <v>48</v>
      </c>
      <c r="C120" s="59">
        <f>SUM(C121:C124)</f>
        <v>0</v>
      </c>
      <c r="D120" s="59">
        <f>SUM(D121:D124)</f>
        <v>0</v>
      </c>
      <c r="E120" s="59">
        <f>SUM(E121:E124)</f>
        <v>0</v>
      </c>
      <c r="F120" s="59">
        <f>SUM(F121:F124)</f>
        <v>0</v>
      </c>
      <c r="G120" s="59">
        <f>SUM(G121:G124)</f>
        <v>0</v>
      </c>
      <c r="H120" s="59"/>
      <c r="I120" s="59"/>
      <c r="J120" s="59"/>
      <c r="K120" s="59"/>
      <c r="L120" s="59"/>
      <c r="M120" s="59"/>
      <c r="N120" s="59"/>
      <c r="O120" s="59"/>
      <c r="P120" s="106"/>
      <c r="Q120" s="100"/>
      <c r="R120" s="145"/>
      <c r="S120" s="3"/>
      <c r="T120" s="3"/>
      <c r="U120" s="3"/>
      <c r="AB120" s="12"/>
    </row>
    <row r="121" spans="1:28" s="1" customFormat="1" ht="12.75" customHeight="1">
      <c r="A121" s="65">
        <v>97</v>
      </c>
      <c r="B121" s="15" t="s">
        <v>5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106"/>
      <c r="Q121" s="100"/>
      <c r="R121" s="145"/>
      <c r="S121" s="3"/>
      <c r="T121" s="3"/>
      <c r="U121" s="3"/>
      <c r="AB121" s="12"/>
    </row>
    <row r="122" spans="1:28" s="1" customFormat="1" ht="12.75" customHeight="1">
      <c r="A122" s="65">
        <v>98</v>
      </c>
      <c r="B122" s="15" t="s">
        <v>2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106"/>
      <c r="Q122" s="100"/>
      <c r="R122" s="145"/>
      <c r="S122" s="3"/>
      <c r="T122" s="3"/>
      <c r="U122" s="3"/>
      <c r="AB122" s="12"/>
    </row>
    <row r="123" spans="1:28" s="1" customFormat="1" ht="12.75" customHeight="1">
      <c r="A123" s="65">
        <v>99</v>
      </c>
      <c r="B123" s="15" t="s">
        <v>3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106"/>
      <c r="Q123" s="100"/>
      <c r="R123" s="145"/>
      <c r="S123" s="3"/>
      <c r="T123" s="3"/>
      <c r="U123" s="3"/>
      <c r="AB123" s="12"/>
    </row>
    <row r="124" spans="1:28" s="1" customFormat="1" ht="12.75" customHeight="1">
      <c r="A124" s="65">
        <v>100</v>
      </c>
      <c r="B124" s="15" t="s">
        <v>4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106"/>
      <c r="Q124" s="100"/>
      <c r="R124" s="145"/>
      <c r="S124" s="3"/>
      <c r="T124" s="3"/>
      <c r="U124" s="3"/>
      <c r="AB124" s="12"/>
    </row>
    <row r="125" spans="1:28" s="1" customFormat="1" ht="12.75" customHeight="1">
      <c r="A125" s="65">
        <v>101</v>
      </c>
      <c r="B125" s="22" t="s">
        <v>49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106"/>
      <c r="Q125" s="100"/>
      <c r="R125" s="145"/>
      <c r="S125" s="3"/>
      <c r="T125" s="3"/>
      <c r="U125" s="3"/>
      <c r="AB125" s="12"/>
    </row>
    <row r="126" spans="1:28" s="1" customFormat="1" ht="12.75" customHeight="1">
      <c r="A126" s="65">
        <v>102</v>
      </c>
      <c r="B126" s="22" t="s">
        <v>50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106"/>
      <c r="Q126" s="100"/>
      <c r="R126" s="145"/>
      <c r="S126" s="3"/>
      <c r="T126" s="3"/>
      <c r="U126" s="3"/>
      <c r="AB126" s="12"/>
    </row>
    <row r="127" spans="1:28" s="1" customFormat="1" ht="12.75" customHeight="1" thickBot="1">
      <c r="A127" s="68">
        <v>103</v>
      </c>
      <c r="B127" s="26" t="s">
        <v>51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7"/>
      <c r="Q127" s="102"/>
      <c r="R127" s="145"/>
      <c r="S127" s="3"/>
      <c r="T127" s="3"/>
      <c r="U127" s="3"/>
      <c r="AB127" s="12"/>
    </row>
    <row r="128" spans="1:17" ht="32.25" customHeight="1" thickBot="1">
      <c r="A128" s="60" t="s">
        <v>68</v>
      </c>
      <c r="B128" s="10"/>
      <c r="C128" s="114"/>
      <c r="D128" s="114"/>
      <c r="E128" s="114"/>
      <c r="F128" s="114"/>
      <c r="G128" s="114"/>
      <c r="H128" s="73"/>
      <c r="I128" s="115" t="s">
        <v>12</v>
      </c>
      <c r="J128" s="114"/>
      <c r="K128" s="114"/>
      <c r="L128" s="114"/>
      <c r="M128" s="114"/>
      <c r="N128" s="114"/>
      <c r="O128" s="116"/>
      <c r="P128" s="117"/>
      <c r="Q128" s="72"/>
    </row>
    <row r="129" spans="1:21" s="45" customFormat="1" ht="11.25">
      <c r="A129" s="43">
        <v>1</v>
      </c>
      <c r="B129" s="43">
        <v>2</v>
      </c>
      <c r="C129" s="43">
        <v>3</v>
      </c>
      <c r="D129" s="43">
        <v>4</v>
      </c>
      <c r="E129" s="43">
        <v>5</v>
      </c>
      <c r="F129" s="43">
        <v>6</v>
      </c>
      <c r="G129" s="43">
        <v>7</v>
      </c>
      <c r="H129" s="118"/>
      <c r="I129" s="118"/>
      <c r="J129" s="119"/>
      <c r="K129" s="120"/>
      <c r="L129" s="121"/>
      <c r="M129" s="44"/>
      <c r="N129" s="44"/>
      <c r="R129" s="139"/>
      <c r="U129" s="46"/>
    </row>
    <row r="130" spans="1:26" ht="128.25" customHeight="1">
      <c r="A130" s="14"/>
      <c r="B130" s="52" t="s">
        <v>32</v>
      </c>
      <c r="C130" s="80" t="s">
        <v>65</v>
      </c>
      <c r="D130" s="80" t="s">
        <v>65</v>
      </c>
      <c r="E130" s="80" t="s">
        <v>65</v>
      </c>
      <c r="F130" s="80" t="s">
        <v>65</v>
      </c>
      <c r="G130" s="132" t="s">
        <v>65</v>
      </c>
      <c r="H130" s="114"/>
      <c r="I130" s="114"/>
      <c r="J130" s="116"/>
      <c r="K130" s="117"/>
      <c r="L130" s="72"/>
      <c r="M130" s="2"/>
      <c r="N130" s="2"/>
      <c r="O130"/>
      <c r="P130"/>
      <c r="Q130"/>
      <c r="R130" s="148"/>
      <c r="S130"/>
      <c r="U130" s="11"/>
      <c r="Z130"/>
    </row>
    <row r="131" spans="1:26" ht="12.75">
      <c r="A131" s="14"/>
      <c r="B131" s="51" t="s">
        <v>58</v>
      </c>
      <c r="C131" s="122"/>
      <c r="D131" s="131"/>
      <c r="E131" s="131"/>
      <c r="F131" s="131"/>
      <c r="G131" s="123"/>
      <c r="H131" s="114"/>
      <c r="I131" s="114"/>
      <c r="J131" s="116"/>
      <c r="K131" s="117"/>
      <c r="L131" s="72"/>
      <c r="M131" s="2"/>
      <c r="N131" s="2"/>
      <c r="O131"/>
      <c r="P131"/>
      <c r="Q131"/>
      <c r="R131" s="148"/>
      <c r="S131"/>
      <c r="U131" s="11"/>
      <c r="Z131"/>
    </row>
    <row r="132" spans="1:26" ht="12.75">
      <c r="A132" s="14"/>
      <c r="B132" s="49" t="s">
        <v>27</v>
      </c>
      <c r="C132" s="124"/>
      <c r="D132" s="131"/>
      <c r="E132" s="131"/>
      <c r="F132" s="131"/>
      <c r="G132" s="123"/>
      <c r="H132" s="114"/>
      <c r="I132" s="114"/>
      <c r="J132" s="116"/>
      <c r="K132" s="117"/>
      <c r="L132" s="72"/>
      <c r="M132" s="2"/>
      <c r="N132" s="2"/>
      <c r="O132"/>
      <c r="P132"/>
      <c r="Q132"/>
      <c r="R132" s="148"/>
      <c r="S132"/>
      <c r="U132" s="11"/>
      <c r="Z132"/>
    </row>
    <row r="133" spans="1:26" ht="12.75">
      <c r="A133" s="14"/>
      <c r="B133" s="49" t="s">
        <v>28</v>
      </c>
      <c r="C133" s="124"/>
      <c r="D133" s="131"/>
      <c r="E133" s="131"/>
      <c r="F133" s="131"/>
      <c r="G133" s="123"/>
      <c r="H133" s="114"/>
      <c r="I133" s="114"/>
      <c r="J133" s="116"/>
      <c r="K133" s="117"/>
      <c r="L133" s="72"/>
      <c r="M133" s="2"/>
      <c r="N133" s="2"/>
      <c r="O133"/>
      <c r="P133"/>
      <c r="Q133"/>
      <c r="R133" s="148"/>
      <c r="S133"/>
      <c r="U133" s="11"/>
      <c r="Z133"/>
    </row>
    <row r="134" spans="1:26" ht="12.75">
      <c r="A134" s="14"/>
      <c r="B134" s="50" t="s">
        <v>29</v>
      </c>
      <c r="C134" s="124"/>
      <c r="D134" s="131"/>
      <c r="E134" s="131"/>
      <c r="F134" s="131"/>
      <c r="G134" s="123"/>
      <c r="H134" s="114"/>
      <c r="I134" s="114"/>
      <c r="J134" s="116"/>
      <c r="K134" s="117"/>
      <c r="L134" s="72"/>
      <c r="M134" s="2"/>
      <c r="N134" s="2"/>
      <c r="O134"/>
      <c r="P134"/>
      <c r="Q134"/>
      <c r="R134" s="148"/>
      <c r="S134"/>
      <c r="U134" s="11"/>
      <c r="Z134"/>
    </row>
    <row r="135" spans="1:26" ht="12.75">
      <c r="A135" s="14"/>
      <c r="B135" s="50" t="s">
        <v>30</v>
      </c>
      <c r="C135" s="124"/>
      <c r="D135" s="131"/>
      <c r="E135" s="131"/>
      <c r="F135" s="131"/>
      <c r="G135" s="123"/>
      <c r="H135" s="114"/>
      <c r="I135" s="114"/>
      <c r="J135" s="116"/>
      <c r="K135" s="117"/>
      <c r="L135" s="72"/>
      <c r="M135" s="2"/>
      <c r="N135" s="2"/>
      <c r="O135"/>
      <c r="P135"/>
      <c r="Q135"/>
      <c r="R135" s="148"/>
      <c r="S135"/>
      <c r="U135" s="11"/>
      <c r="Z135"/>
    </row>
    <row r="136" spans="1:26" ht="12.75">
      <c r="A136" s="14"/>
      <c r="B136" s="50" t="s">
        <v>31</v>
      </c>
      <c r="C136" s="124"/>
      <c r="D136" s="131"/>
      <c r="E136" s="131"/>
      <c r="F136" s="131"/>
      <c r="G136" s="123"/>
      <c r="H136" s="114"/>
      <c r="I136" s="114"/>
      <c r="J136" s="116"/>
      <c r="K136" s="117"/>
      <c r="L136" s="72"/>
      <c r="M136" s="2"/>
      <c r="N136" s="2"/>
      <c r="O136"/>
      <c r="P136"/>
      <c r="Q136"/>
      <c r="R136" s="148"/>
      <c r="S136"/>
      <c r="U136" s="11"/>
      <c r="Z136"/>
    </row>
    <row r="137" spans="1:26" ht="13.5" thickBot="1">
      <c r="A137" s="54"/>
      <c r="B137" s="55" t="s">
        <v>26</v>
      </c>
      <c r="C137" s="125"/>
      <c r="D137" s="133"/>
      <c r="E137" s="133"/>
      <c r="F137" s="133"/>
      <c r="G137" s="126"/>
      <c r="H137" s="114"/>
      <c r="I137" s="114"/>
      <c r="J137" s="116"/>
      <c r="K137" s="117"/>
      <c r="L137" s="72"/>
      <c r="M137" s="2"/>
      <c r="N137" s="2"/>
      <c r="O137"/>
      <c r="P137"/>
      <c r="Q137"/>
      <c r="R137" s="148"/>
      <c r="S137"/>
      <c r="U137" s="11"/>
      <c r="Z137"/>
    </row>
    <row r="138" spans="1:17" ht="12.75">
      <c r="A138" s="20"/>
      <c r="B138" s="48"/>
      <c r="C138" s="48"/>
      <c r="D138" s="48"/>
      <c r="E138" s="48"/>
      <c r="F138" s="48"/>
      <c r="G138" s="48"/>
      <c r="H138" s="53"/>
      <c r="I138" s="37"/>
      <c r="J138" s="114"/>
      <c r="K138" s="114"/>
      <c r="L138" s="114"/>
      <c r="M138" s="114"/>
      <c r="N138" s="114"/>
      <c r="O138" s="116"/>
      <c r="P138" s="117"/>
      <c r="Q138" s="72"/>
    </row>
    <row r="139" spans="1:17" ht="13.5" thickBot="1">
      <c r="A139" s="20"/>
      <c r="B139" s="48"/>
      <c r="C139" s="48"/>
      <c r="D139" s="48"/>
      <c r="E139" s="48"/>
      <c r="F139" s="48"/>
      <c r="G139" s="48"/>
      <c r="H139" s="115" t="s">
        <v>12</v>
      </c>
      <c r="I139" s="37"/>
      <c r="J139" s="114"/>
      <c r="K139" s="114"/>
      <c r="L139" s="114"/>
      <c r="M139" s="114"/>
      <c r="N139" s="114"/>
      <c r="O139" s="116"/>
      <c r="P139" s="117"/>
      <c r="Q139" s="72"/>
    </row>
    <row r="140" spans="1:18" ht="18.75" customHeight="1" thickBot="1">
      <c r="A140" s="35"/>
      <c r="B140" s="71" t="s">
        <v>17</v>
      </c>
      <c r="C140" s="127"/>
      <c r="D140" s="127"/>
      <c r="E140" s="127"/>
      <c r="F140" s="127"/>
      <c r="G140" s="127"/>
      <c r="H140" s="128"/>
      <c r="I140" s="114"/>
      <c r="J140" s="114"/>
      <c r="K140" s="114"/>
      <c r="L140" s="114"/>
      <c r="M140" s="114"/>
      <c r="N140" s="114"/>
      <c r="O140" s="116"/>
      <c r="P140" s="117"/>
      <c r="Q140" s="72"/>
      <c r="R140" s="142" t="s">
        <v>72</v>
      </c>
    </row>
    <row r="141" spans="1:19" s="29" customFormat="1" ht="38.25" customHeight="1">
      <c r="A141" s="60"/>
      <c r="B141" s="36"/>
      <c r="C141" s="36"/>
      <c r="D141" s="36"/>
      <c r="E141" s="36"/>
      <c r="F141" s="36"/>
      <c r="G141" s="36"/>
      <c r="H141" s="37"/>
      <c r="I141" s="37"/>
      <c r="J141" s="37"/>
      <c r="K141" s="37"/>
      <c r="L141" s="37"/>
      <c r="M141" s="37"/>
      <c r="N141" s="37"/>
      <c r="O141" s="34"/>
      <c r="P141" s="28"/>
      <c r="Q141" s="115"/>
      <c r="R141" s="143"/>
      <c r="S141" s="30"/>
    </row>
    <row r="142" spans="3:17" ht="12.75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2"/>
      <c r="P142" s="129"/>
      <c r="Q142" s="72"/>
    </row>
    <row r="143" spans="3:17" ht="12.75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2"/>
      <c r="P143" s="129"/>
      <c r="Q143" s="72"/>
    </row>
    <row r="144" spans="3:17" ht="12.75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2"/>
      <c r="P144" s="129"/>
      <c r="Q144" s="72"/>
    </row>
    <row r="145" spans="3:17" ht="12.75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2"/>
      <c r="P145" s="129"/>
      <c r="Q145" s="72"/>
    </row>
    <row r="146" spans="3:17" ht="12.75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2"/>
      <c r="P146" s="129"/>
      <c r="Q146" s="72"/>
    </row>
    <row r="147" spans="3:17" ht="12.75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2"/>
      <c r="P147" s="129"/>
      <c r="Q147" s="72"/>
    </row>
    <row r="148" spans="3:17" ht="12.75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2"/>
      <c r="P148" s="129"/>
      <c r="Q148" s="72"/>
    </row>
    <row r="149" spans="3:17" ht="12.75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2"/>
      <c r="P149" s="129"/>
      <c r="Q149" s="72"/>
    </row>
    <row r="150" spans="3:17" ht="12.75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2"/>
      <c r="P150" s="129"/>
      <c r="Q150" s="72"/>
    </row>
    <row r="151" spans="3:17" ht="12.75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2"/>
      <c r="P151" s="129"/>
      <c r="Q151" s="72"/>
    </row>
    <row r="152" spans="3:17" ht="12.75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2"/>
      <c r="P152" s="129"/>
      <c r="Q152" s="72"/>
    </row>
    <row r="153" spans="3:17" ht="12.75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2"/>
      <c r="P153" s="129"/>
      <c r="Q153" s="72"/>
    </row>
    <row r="154" spans="3:17" ht="12.75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2"/>
      <c r="P154" s="129"/>
      <c r="Q154" s="72"/>
    </row>
    <row r="155" spans="3:17" ht="12.75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2"/>
      <c r="P155" s="129"/>
      <c r="Q155" s="72"/>
    </row>
    <row r="156" spans="3:17" ht="12.75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2"/>
      <c r="P156" s="129"/>
      <c r="Q156" s="72"/>
    </row>
    <row r="157" spans="3:17" ht="12.75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2"/>
      <c r="P157" s="129"/>
      <c r="Q157" s="72"/>
    </row>
    <row r="158" spans="3:17" ht="12.75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2"/>
      <c r="P158" s="129"/>
      <c r="Q158" s="72"/>
    </row>
    <row r="159" spans="3:17" ht="12.75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2"/>
      <c r="P159" s="129"/>
      <c r="Q159" s="72"/>
    </row>
    <row r="160" spans="3:17" ht="12.75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2"/>
      <c r="P160" s="129"/>
      <c r="Q160" s="72"/>
    </row>
    <row r="161" spans="3:17" ht="12.75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2"/>
      <c r="P161" s="129"/>
      <c r="Q161" s="72"/>
    </row>
    <row r="162" spans="3:17" ht="12.75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2"/>
      <c r="P162" s="129"/>
      <c r="Q162" s="72"/>
    </row>
    <row r="163" spans="3:17" ht="12.75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2"/>
      <c r="P163" s="129"/>
      <c r="Q163" s="72"/>
    </row>
    <row r="164" spans="3:17" ht="12.75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2"/>
      <c r="P164" s="129"/>
      <c r="Q164" s="72"/>
    </row>
    <row r="165" spans="3:17" ht="12.75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2"/>
      <c r="P165" s="129"/>
      <c r="Q165" s="72"/>
    </row>
    <row r="166" spans="3:17" ht="12.75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2"/>
      <c r="P166" s="129"/>
      <c r="Q166" s="72"/>
    </row>
    <row r="167" spans="3:17" ht="12.75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2"/>
      <c r="P167" s="129"/>
      <c r="Q167" s="72"/>
    </row>
    <row r="168" spans="3:17" ht="12.75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2"/>
      <c r="P168" s="129"/>
      <c r="Q168" s="72"/>
    </row>
    <row r="169" spans="3:17" ht="12.75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2"/>
      <c r="P169" s="129"/>
      <c r="Q169" s="72"/>
    </row>
    <row r="170" spans="3:17" ht="12.75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2"/>
      <c r="P170" s="129"/>
      <c r="Q170" s="72"/>
    </row>
    <row r="171" spans="3:17" ht="12.75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2"/>
      <c r="P171" s="129"/>
      <c r="Q171" s="72"/>
    </row>
    <row r="172" spans="3:17" ht="12.75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2"/>
      <c r="P172" s="129"/>
      <c r="Q172" s="72"/>
    </row>
    <row r="173" spans="3:17" ht="12.75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2"/>
      <c r="P173" s="129"/>
      <c r="Q173" s="72"/>
    </row>
    <row r="174" spans="3:17" ht="12.75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2"/>
      <c r="P174" s="129"/>
      <c r="Q174" s="72"/>
    </row>
    <row r="175" spans="3:17" ht="12.75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2"/>
      <c r="P175" s="129"/>
      <c r="Q175" s="72"/>
    </row>
    <row r="176" spans="3:17" ht="12.75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2"/>
      <c r="P176" s="129"/>
      <c r="Q176" s="72"/>
    </row>
    <row r="177" spans="3:17" ht="12.75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2"/>
      <c r="P177" s="129"/>
      <c r="Q177" s="72"/>
    </row>
    <row r="178" spans="3:17" ht="12.75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2"/>
      <c r="P178" s="129"/>
      <c r="Q178" s="72"/>
    </row>
    <row r="179" spans="3:17" ht="12.75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2"/>
      <c r="P179" s="129"/>
      <c r="Q179" s="72"/>
    </row>
    <row r="180" spans="3:17" ht="12.75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2"/>
      <c r="P180" s="129"/>
      <c r="Q180" s="72"/>
    </row>
  </sheetData>
  <mergeCells count="2">
    <mergeCell ref="A6:A9"/>
    <mergeCell ref="A10:A19"/>
  </mergeCells>
  <printOptions/>
  <pageMargins left="0.7874015748031497" right="0.4330708661417323" top="0.6299212598425197" bottom="0.5511811023622047" header="0.5118110236220472" footer="0.5118110236220472"/>
  <pageSetup fitToHeight="7" horizontalDpi="300" verticalDpi="300" orientation="landscape" pageOrder="overThenDown" paperSize="9" scale="55" r:id="rId2"/>
  <rowBreaks count="2" manualBreakCount="2">
    <brk id="21" max="17" man="1"/>
    <brk id="77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Kovalev_MI</dc:creator>
  <cp:keywords/>
  <dc:description/>
  <cp:lastModifiedBy>User</cp:lastModifiedBy>
  <cp:lastPrinted>2005-07-27T06:33:15Z</cp:lastPrinted>
  <dcterms:created xsi:type="dcterms:W3CDTF">2004-07-01T09:52:00Z</dcterms:created>
  <dcterms:modified xsi:type="dcterms:W3CDTF">2005-07-27T06:33:34Z</dcterms:modified>
  <cp:category/>
  <cp:version/>
  <cp:contentType/>
  <cp:contentStatus/>
</cp:coreProperties>
</file>