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45" windowWidth="9630" windowHeight="12795" activeTab="0"/>
  </bookViews>
  <sheets>
    <sheet name="План закупки" sheetId="1" r:id="rId1"/>
    <sheet name="Лист2" sheetId="2" r:id="rId2"/>
    <sheet name="Лист1" sheetId="3" r:id="rId3"/>
    <sheet name="Лист3" sheetId="4" r:id="rId4"/>
  </sheets>
  <definedNames>
    <definedName name="_xlnm._FilterDatabase" localSheetId="0" hidden="1">'План закупки'!$A$24:$U$43</definedName>
    <definedName name="_xlnm.Print_Area" localSheetId="0">'План закупки'!$A$2:$U$49</definedName>
  </definedNames>
  <calcPr fullCalcOnLoad="1"/>
</workbook>
</file>

<file path=xl/sharedStrings.xml><?xml version="1.0" encoding="utf-8"?>
<sst xmlns="http://schemas.openxmlformats.org/spreadsheetml/2006/main" count="206" uniqueCount="94">
  <si>
    <t>Порядковый номер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</si>
  <si>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</si>
  <si>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</si>
  <si>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</si>
  <si>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</si>
  <si>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</si>
  <si>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</si>
  <si>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График осуществления процедур закупки</t>
  </si>
  <si>
    <t>Способ закупки</t>
  </si>
  <si>
    <t>да/нет</t>
  </si>
  <si>
    <t>Условия договора</t>
  </si>
  <si>
    <t>Закупка в электронной форме</t>
  </si>
  <si>
    <t>Минимально необходимые требования, предъявляемые к закупаемым товарам (работам, услугам)</t>
  </si>
  <si>
    <t>Регион поставки товаров (выполнения работ, оказания услуг)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</si>
  <si>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</si>
  <si>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</si>
  <si>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ОКВЭД2</t>
  </si>
  <si>
    <t>Код по ОКПД2</t>
  </si>
  <si>
    <t>Cведения о начальной (максимальной) цене договора (цене лота), руб. без НДС</t>
  </si>
  <si>
    <t>БП/ИП</t>
  </si>
  <si>
    <t>Лимит по статье бюджета</t>
  </si>
  <si>
    <t xml:space="preserve">Статья бюджета по справочнику статей </t>
  </si>
  <si>
    <t>Закупка не подлежит размещению  в соответствии  п. 5.4.2.3 2 Положения о закупках</t>
  </si>
  <si>
    <t>Наличие разрешение ЦЗО ПАО ГК "ТНС энерго" на проведение закупки</t>
  </si>
  <si>
    <t xml:space="preserve"> Участники закупки только субъекты малого и среднего предпринимательства
</t>
  </si>
  <si>
    <t xml:space="preserve">Добрый день!
При заполнении приложений к Годовой Комплексной Программе Закупок на 2021 прошу учесть следующие моменты:
1. В Приложении №1 «План закупок товаров (работ, услуг) в графе 19 «Статья бюджета по справочнику статей» указавать номер статьи и ее наименование как в графе «Состав раздела затрат» Приложения №3
2. В приложении №3 в графе «Сумма раздела» при нулевой сумме ставится «0». Строку удалять НЕЛЬЗЯ!
Жду информацию по ГКПЗ для проверки до 21.05.2021. Предварительно прошу прислать информацию на проверку.
Заранее спасибо!
</t>
  </si>
  <si>
    <t>СОГЛАСОВАНО:</t>
  </si>
  <si>
    <t>____________</t>
  </si>
  <si>
    <t>Наименование заказчика</t>
  </si>
  <si>
    <t xml:space="preserve"> ПАО "ТНС энерго Марий Эл"</t>
  </si>
  <si>
    <t>Адрес местонахождения заказчика</t>
  </si>
  <si>
    <t>Телефон заказчика</t>
  </si>
  <si>
    <t>8 (8362) 46-51-80</t>
  </si>
  <si>
    <t>Электронная почта заказчика</t>
  </si>
  <si>
    <t>esb@esb.mari.ru</t>
  </si>
  <si>
    <t>ИНН</t>
  </si>
  <si>
    <t>КПП</t>
  </si>
  <si>
    <t>ОКАТО</t>
  </si>
  <si>
    <t>Республика Марий Эл</t>
  </si>
  <si>
    <t>да</t>
  </si>
  <si>
    <t>нет</t>
  </si>
  <si>
    <t>424019, РМЭ, г. Йошкар-Ола, ул.Й. Кырли, д. 21В</t>
  </si>
  <si>
    <t>ноябрь 2021 г.</t>
  </si>
  <si>
    <t>Простая закупка</t>
  </si>
  <si>
    <t>Условная единица</t>
  </si>
  <si>
    <t>октябрь 2021 г.</t>
  </si>
  <si>
    <t>Открытый аукцион</t>
  </si>
  <si>
    <t xml:space="preserve">                           /Доценко О.М./</t>
  </si>
  <si>
    <t>М.Е. Белоусов</t>
  </si>
  <si>
    <t xml:space="preserve">Корректировка позиций ГКПЗ на 2021-2023 гг. ПАО "ТНС энерго Марий Эл" </t>
  </si>
  <si>
    <t>Новая редакция позиций ГКПЗ на 2021-2023 гг. ПАО "ТНС энерго Марий Эл" для вынесения на утверждение Советом Директоров Общества</t>
  </si>
  <si>
    <t>Решением ЦЗО ПАО ГК "ТНС энерго"</t>
  </si>
  <si>
    <t>Председатель ЦЗО ПАО ГК "ТНС энерго"</t>
  </si>
  <si>
    <t>БП</t>
  </si>
  <si>
    <t>октябрь 2022 г.</t>
  </si>
  <si>
    <t>не размещается</t>
  </si>
  <si>
    <t>Закупка у единственного источника</t>
  </si>
  <si>
    <t>Заместитель Генерального директора ПАО ГК "ТНС энерго - Управляющий директор ПАО "ТНС энерго Марий Эл"</t>
  </si>
  <si>
    <t>Ранее утвержденная редакция позиций ГКПЗ на 2021-2023 гг. ПАО "ТНС энерго Марий Эл", утвержденной на заседании Совета Директоров от 18.10.2021 №317-с/2021</t>
  </si>
  <si>
    <t>0230721020 Пультовая охрана ПЦН и КТС</t>
  </si>
  <si>
    <t>Открытый запрос предложений</t>
  </si>
  <si>
    <t>Оказание услуг, связанных с выездом сотрудников Исполнителя для охраны имущества, после получения на пульт централизованного наблюдения Исполнителя тревожных сигналов от системы охранно-пожарной сигнализации Заказчика</t>
  </si>
  <si>
    <t>Оказание охранных услуг и техническое обслуживание оборудования системы охранно-пожарной сигнализации, установленного на объектах ПАО «ТНС энерго Марий Эл»</t>
  </si>
  <si>
    <t>80.10.12.000</t>
  </si>
  <si>
    <t>80.10</t>
  </si>
  <si>
    <t>0230721010 Физическая охрана</t>
  </si>
  <si>
    <t xml:space="preserve">Охрана объектов Общества посредством выставления на них поста охраны
</t>
  </si>
  <si>
    <t>Оказание охранных услуг на объектах ПАО «ТНС энерго Марий Эл»</t>
  </si>
  <si>
    <t>апрель 2022 г.</t>
  </si>
  <si>
    <t>IV квартал 2021г.</t>
  </si>
  <si>
    <t xml:space="preserve">0400101010 Техническое перевооружение и реконструкция </t>
  </si>
  <si>
    <t>ИП</t>
  </si>
  <si>
    <t>декабрь 2021 г.</t>
  </si>
  <si>
    <t xml:space="preserve">Выполнение работ по обновлению парка приборов учета электроэнергии в многоквартирных домах  (9 этап) </t>
  </si>
  <si>
    <t>43.21.10.210</t>
  </si>
  <si>
    <t>43.21</t>
  </si>
  <si>
    <t xml:space="preserve">Выполнение работ по обновлению парка приборов учета электроэнергии в многоквартирных домах  </t>
  </si>
  <si>
    <t xml:space="preserve">Выполнение работ по обновлению парка приборов учета электроэнергии в многоквартирных домах   </t>
  </si>
  <si>
    <t>46.69.5</t>
  </si>
  <si>
    <t>26.51.63.130</t>
  </si>
  <si>
    <t>Поставка интеллектуальных приборов учёта электроэнергии для выполнения работ по обновлению парка приборов учета электроэнергии в многоквартирных домах</t>
  </si>
  <si>
    <t xml:space="preserve">Поставка интеллектуальных приборов учёта электроэнергии для выполнения работ по обновлению парка приборов учета электроэнергии в многоквартирных домах </t>
  </si>
  <si>
    <t>62.01</t>
  </si>
  <si>
    <t>58.29.50</t>
  </si>
  <si>
    <t>Поставка программного обеспечения-верхнего уровеня ИСУЭ</t>
  </si>
  <si>
    <t>26.20</t>
  </si>
  <si>
    <t>28.23.2</t>
  </si>
  <si>
    <t>Поставка комплектующих</t>
  </si>
  <si>
    <t xml:space="preserve">Поставка оборудования </t>
  </si>
  <si>
    <t>0230503000 Расходные материалы для оргтехники</t>
  </si>
  <si>
    <t>1 891 446,78</t>
  </si>
  <si>
    <t>1 955 149,56</t>
  </si>
  <si>
    <t>Протокол №516/2021</t>
  </si>
  <si>
    <t>от «17» ноября 2021г.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</si>
</sst>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0"/>
    <numFmt numFmtId="188" formatCode="0.0"/>
    <numFmt numFmtId="189" formatCode="#,##0.0"/>
    <numFmt numFmtId="190" formatCode="#,##0.00_ ;\-#,##0.00\ 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_р_._-;\-* #,##0_р_._-;_-* &quot;-&quot;??_р_._-;_-@_-"/>
  </numFmts>
  <fonts count="6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i/>
      <sz val="12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4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left"/>
    </xf>
    <xf numFmtId="49" fontId="59" fillId="33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 indent="15"/>
    </xf>
    <xf numFmtId="0" fontId="5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/>
    </xf>
    <xf numFmtId="0" fontId="61" fillId="0" borderId="0" xfId="0" applyFont="1" applyFill="1" applyAlignment="1">
      <alignment/>
    </xf>
    <xf numFmtId="49" fontId="59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6" fillId="0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90" fontId="1" fillId="0" borderId="0" xfId="62" applyNumberFormat="1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7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 wrapText="1"/>
    </xf>
    <xf numFmtId="3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vertical="center"/>
    </xf>
    <xf numFmtId="0" fontId="63" fillId="0" borderId="13" xfId="0" applyFont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/>
    </xf>
    <xf numFmtId="0" fontId="62" fillId="0" borderId="11" xfId="0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/>
    </xf>
    <xf numFmtId="0" fontId="56" fillId="0" borderId="16" xfId="0" applyNumberFormat="1" applyFont="1" applyFill="1" applyBorder="1" applyAlignment="1">
      <alignment horizontal="center"/>
    </xf>
    <xf numFmtId="0" fontId="62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9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0"/>
  <sheetViews>
    <sheetView showGridLines="0" tabSelected="1" zoomScale="70" zoomScaleNormal="70" zoomScaleSheetLayoutView="70" zoomScalePageLayoutView="80" workbookViewId="0" topLeftCell="A34">
      <selection activeCell="D44" sqref="D44"/>
    </sheetView>
  </sheetViews>
  <sheetFormatPr defaultColWidth="9.00390625" defaultRowHeight="12.75"/>
  <cols>
    <col min="1" max="1" width="8.75390625" style="8" customWidth="1"/>
    <col min="2" max="2" width="10.875" style="8" customWidth="1"/>
    <col min="3" max="3" width="14.25390625" style="8" customWidth="1"/>
    <col min="4" max="4" width="28.25390625" style="5" customWidth="1"/>
    <col min="5" max="5" width="29.125" style="5" customWidth="1"/>
    <col min="6" max="6" width="9.875" style="5" customWidth="1"/>
    <col min="7" max="7" width="15.125" style="5" customWidth="1"/>
    <col min="8" max="8" width="16.625" style="5" customWidth="1"/>
    <col min="9" max="9" width="15.75390625" style="5" customWidth="1"/>
    <col min="10" max="10" width="15.375" style="5" customWidth="1"/>
    <col min="11" max="11" width="17.25390625" style="5" customWidth="1"/>
    <col min="12" max="12" width="13.625" style="5" customWidth="1"/>
    <col min="13" max="13" width="17.875" style="5" customWidth="1"/>
    <col min="14" max="14" width="14.375" style="5" customWidth="1"/>
    <col min="15" max="15" width="14.00390625" style="5" customWidth="1"/>
    <col min="16" max="16" width="18.00390625" style="5" customWidth="1"/>
    <col min="17" max="17" width="16.875" style="5" customWidth="1"/>
    <col min="18" max="18" width="16.625" style="5" hidden="1" customWidth="1"/>
    <col min="19" max="19" width="0" style="0" hidden="1" customWidth="1"/>
    <col min="20" max="20" width="27.00390625" style="0" hidden="1" customWidth="1"/>
    <col min="21" max="21" width="16.00390625" style="0" hidden="1" customWidth="1"/>
    <col min="22" max="22" width="28.00390625" style="0" hidden="1" customWidth="1"/>
    <col min="23" max="31" width="0" style="0" hidden="1" customWidth="1"/>
  </cols>
  <sheetData>
    <row r="1" spans="1:5" ht="8.25" customHeight="1">
      <c r="A1" s="76"/>
      <c r="B1" s="76"/>
      <c r="C1" s="76"/>
      <c r="D1" s="76"/>
      <c r="E1" s="76"/>
    </row>
    <row r="2" spans="1:19" ht="15" customHeight="1">
      <c r="A2" s="77"/>
      <c r="B2" s="77"/>
      <c r="C2" s="77"/>
      <c r="D2" s="77"/>
      <c r="E2" s="77"/>
      <c r="R2" s="7"/>
      <c r="S2" s="12"/>
    </row>
    <row r="3" spans="1:5" ht="17.25" customHeight="1">
      <c r="A3" s="78"/>
      <c r="B3" s="78"/>
      <c r="C3" s="78"/>
      <c r="D3" s="78"/>
      <c r="E3" s="78"/>
    </row>
    <row r="4" spans="1:21" ht="21.75" customHeigh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3" t="s">
        <v>26</v>
      </c>
      <c r="R4" s="103"/>
      <c r="S4" s="103"/>
      <c r="T4" s="103"/>
      <c r="U4" s="42"/>
    </row>
    <row r="5" spans="1:21" ht="21.75" customHeight="1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26"/>
      <c r="Q5" s="103" t="s">
        <v>51</v>
      </c>
      <c r="R5" s="103"/>
      <c r="S5" s="103"/>
      <c r="T5" s="103"/>
      <c r="U5" s="42"/>
    </row>
    <row r="6" spans="1:21" ht="24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27"/>
      <c r="Q6" s="103" t="s">
        <v>92</v>
      </c>
      <c r="R6" s="103"/>
      <c r="S6" s="103"/>
      <c r="T6" s="103"/>
      <c r="U6" s="42"/>
    </row>
    <row r="7" spans="1:21" ht="25.5" customHeight="1">
      <c r="A7" s="28"/>
      <c r="B7" s="28"/>
      <c r="C7" s="2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4" t="s">
        <v>93</v>
      </c>
      <c r="R7" s="104"/>
      <c r="S7" s="104"/>
      <c r="T7" s="104"/>
      <c r="U7" s="42"/>
    </row>
    <row r="8" spans="1:21" ht="30.75" customHeight="1">
      <c r="A8" s="28"/>
      <c r="B8" s="28"/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4" t="s">
        <v>52</v>
      </c>
      <c r="R8" s="104"/>
      <c r="S8" s="104"/>
      <c r="T8" s="104"/>
      <c r="U8" s="42"/>
    </row>
    <row r="9" spans="1:21" ht="18.75" customHeight="1">
      <c r="A9" s="28"/>
      <c r="B9" s="28"/>
      <c r="C9" s="2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7"/>
      <c r="R9" s="43"/>
      <c r="S9" s="44"/>
      <c r="T9" s="44"/>
      <c r="U9" s="42"/>
    </row>
    <row r="10" spans="1:96" s="1" customFormat="1" ht="15.75" customHeight="1">
      <c r="A10" s="87" t="s">
        <v>28</v>
      </c>
      <c r="B10" s="87"/>
      <c r="C10" s="87"/>
      <c r="D10" s="93" t="s">
        <v>29</v>
      </c>
      <c r="E10" s="87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4"/>
      <c r="Q10" s="105" t="s">
        <v>47</v>
      </c>
      <c r="R10" s="105"/>
      <c r="S10" s="105"/>
      <c r="T10" s="105"/>
      <c r="U10" s="1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</row>
    <row r="11" spans="1:96" s="1" customFormat="1" ht="15.75" customHeight="1">
      <c r="A11" s="87" t="s">
        <v>30</v>
      </c>
      <c r="B11" s="87"/>
      <c r="C11" s="87"/>
      <c r="D11" s="93" t="s">
        <v>41</v>
      </c>
      <c r="E11" s="8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5"/>
      <c r="Q11" s="17"/>
      <c r="R11" s="14"/>
      <c r="S11" s="13"/>
      <c r="T11" s="13"/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s="1" customFormat="1" ht="15.75" customHeight="1">
      <c r="A12" s="87" t="s">
        <v>31</v>
      </c>
      <c r="B12" s="87"/>
      <c r="C12" s="87"/>
      <c r="D12" s="87" t="s">
        <v>32</v>
      </c>
      <c r="E12" s="8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5"/>
      <c r="Q12" s="18"/>
      <c r="R12" s="15"/>
      <c r="S12" s="13"/>
      <c r="T12" s="13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s="1" customFormat="1" ht="15.75" customHeight="1">
      <c r="A13" s="87" t="s">
        <v>33</v>
      </c>
      <c r="B13" s="87"/>
      <c r="C13" s="87"/>
      <c r="D13" s="88" t="s">
        <v>34</v>
      </c>
      <c r="E13" s="88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5"/>
      <c r="Q13" s="15"/>
      <c r="R13" s="15"/>
      <c r="S13" s="13"/>
      <c r="T13" s="13"/>
      <c r="U13" s="1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s="1" customFormat="1" ht="15.75" customHeight="1">
      <c r="A14" s="87" t="s">
        <v>35</v>
      </c>
      <c r="B14" s="87"/>
      <c r="C14" s="87"/>
      <c r="D14" s="88">
        <v>1215099739</v>
      </c>
      <c r="E14" s="88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15"/>
      <c r="Q14" s="15"/>
      <c r="R14" s="15"/>
      <c r="S14" s="13"/>
      <c r="T14" s="13"/>
      <c r="U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s="1" customFormat="1" ht="15.75" customHeight="1">
      <c r="A15" s="87" t="s">
        <v>36</v>
      </c>
      <c r="B15" s="87"/>
      <c r="C15" s="87"/>
      <c r="D15" s="88">
        <v>785150001</v>
      </c>
      <c r="E15" s="88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5"/>
      <c r="Q15" s="15"/>
      <c r="R15" s="15"/>
      <c r="S15" s="13"/>
      <c r="T15" s="13"/>
      <c r="U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s="1" customFormat="1" ht="19.5" customHeight="1">
      <c r="A16" s="91" t="s">
        <v>37</v>
      </c>
      <c r="B16" s="92"/>
      <c r="C16" s="93"/>
      <c r="D16" s="89">
        <v>88401000000</v>
      </c>
      <c r="E16" s="90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15"/>
      <c r="Q16" s="15"/>
      <c r="R16" s="15"/>
      <c r="S16" s="13"/>
      <c r="T16" s="13"/>
      <c r="U16" s="1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s="1" customFormat="1" ht="27.75" customHeight="1">
      <c r="A17" s="19"/>
      <c r="B17" s="19"/>
      <c r="C17" s="19"/>
      <c r="D17" s="19"/>
      <c r="E17" s="19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5"/>
      <c r="Q17" s="15"/>
      <c r="R17" s="15"/>
      <c r="S17" s="13"/>
      <c r="T17" s="13"/>
      <c r="U17" s="1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s="1" customFormat="1" ht="27.75" customHeight="1">
      <c r="A18" s="22" t="s">
        <v>58</v>
      </c>
      <c r="B18" s="29"/>
      <c r="C18" s="29"/>
      <c r="D18" s="29"/>
      <c r="E18" s="29"/>
      <c r="F18" s="29"/>
      <c r="G18" s="29"/>
      <c r="H18" s="29"/>
      <c r="I18" s="25"/>
      <c r="J18" s="25"/>
      <c r="K18" s="25"/>
      <c r="L18" s="25"/>
      <c r="M18" s="25"/>
      <c r="N18" s="25"/>
      <c r="O18" s="25"/>
      <c r="P18" s="15"/>
      <c r="Q18" s="15"/>
      <c r="R18" s="15"/>
      <c r="S18" s="13"/>
      <c r="T18" s="13"/>
      <c r="U18" s="1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s="1" customFormat="1" ht="27.75" customHeight="1">
      <c r="A19" s="19"/>
      <c r="B19" s="19"/>
      <c r="C19" s="19"/>
      <c r="D19" s="19"/>
      <c r="E19" s="19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5"/>
      <c r="Q19" s="15"/>
      <c r="R19" s="15"/>
      <c r="S19" s="13"/>
      <c r="T19" s="13"/>
      <c r="U19" s="1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21" ht="1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30"/>
      <c r="Q20" s="30"/>
      <c r="R20" s="30"/>
      <c r="S20" s="31"/>
      <c r="T20" s="31"/>
      <c r="U20" s="31"/>
    </row>
    <row r="21" spans="1:21" ht="42.75" customHeight="1">
      <c r="A21" s="86" t="s">
        <v>0</v>
      </c>
      <c r="B21" s="86" t="s">
        <v>16</v>
      </c>
      <c r="C21" s="86" t="s">
        <v>17</v>
      </c>
      <c r="D21" s="83" t="s">
        <v>10</v>
      </c>
      <c r="E21" s="83"/>
      <c r="F21" s="83"/>
      <c r="G21" s="83"/>
      <c r="H21" s="83"/>
      <c r="I21" s="83"/>
      <c r="J21" s="83"/>
      <c r="K21" s="83"/>
      <c r="L21" s="83"/>
      <c r="M21" s="83"/>
      <c r="N21" s="83" t="s">
        <v>8</v>
      </c>
      <c r="O21" s="83" t="s">
        <v>11</v>
      </c>
      <c r="P21" s="94" t="s">
        <v>24</v>
      </c>
      <c r="Q21" s="94" t="s">
        <v>22</v>
      </c>
      <c r="R21" s="94" t="s">
        <v>23</v>
      </c>
      <c r="S21" s="73" t="s">
        <v>19</v>
      </c>
      <c r="T21" s="73" t="s">
        <v>21</v>
      </c>
      <c r="U21" s="73" t="s">
        <v>20</v>
      </c>
    </row>
    <row r="22" spans="1:21" ht="72" customHeight="1">
      <c r="A22" s="86"/>
      <c r="B22" s="86"/>
      <c r="C22" s="86"/>
      <c r="D22" s="83" t="s">
        <v>1</v>
      </c>
      <c r="E22" s="83" t="s">
        <v>12</v>
      </c>
      <c r="F22" s="83" t="s">
        <v>4</v>
      </c>
      <c r="G22" s="83"/>
      <c r="H22" s="83" t="s">
        <v>5</v>
      </c>
      <c r="I22" s="83" t="s">
        <v>13</v>
      </c>
      <c r="J22" s="83"/>
      <c r="K22" s="83" t="s">
        <v>18</v>
      </c>
      <c r="L22" s="83" t="s">
        <v>7</v>
      </c>
      <c r="M22" s="83"/>
      <c r="N22" s="83"/>
      <c r="O22" s="83"/>
      <c r="P22" s="95"/>
      <c r="Q22" s="95"/>
      <c r="R22" s="95"/>
      <c r="S22" s="74"/>
      <c r="T22" s="74"/>
      <c r="U22" s="74"/>
    </row>
    <row r="23" spans="1:21" ht="89.25">
      <c r="A23" s="86"/>
      <c r="B23" s="86"/>
      <c r="C23" s="86"/>
      <c r="D23" s="83"/>
      <c r="E23" s="83"/>
      <c r="F23" s="52" t="s">
        <v>2</v>
      </c>
      <c r="G23" s="52" t="s">
        <v>3</v>
      </c>
      <c r="H23" s="83"/>
      <c r="I23" s="52" t="s">
        <v>6</v>
      </c>
      <c r="J23" s="52" t="s">
        <v>3</v>
      </c>
      <c r="K23" s="83"/>
      <c r="L23" s="52" t="s">
        <v>14</v>
      </c>
      <c r="M23" s="52" t="s">
        <v>15</v>
      </c>
      <c r="N23" s="83"/>
      <c r="O23" s="52" t="s">
        <v>9</v>
      </c>
      <c r="P23" s="66" t="s">
        <v>9</v>
      </c>
      <c r="Q23" s="66" t="s">
        <v>9</v>
      </c>
      <c r="R23" s="66" t="s">
        <v>9</v>
      </c>
      <c r="S23" s="75"/>
      <c r="T23" s="75"/>
      <c r="U23" s="75"/>
    </row>
    <row r="24" spans="1:21" ht="12.75">
      <c r="A24" s="54">
        <v>1</v>
      </c>
      <c r="B24" s="54">
        <v>2</v>
      </c>
      <c r="C24" s="67">
        <v>3</v>
      </c>
      <c r="D24" s="68">
        <v>4</v>
      </c>
      <c r="E24" s="68">
        <v>5</v>
      </c>
      <c r="F24" s="68">
        <v>6</v>
      </c>
      <c r="G24" s="68">
        <v>7</v>
      </c>
      <c r="H24" s="68">
        <v>8</v>
      </c>
      <c r="I24" s="68">
        <v>9</v>
      </c>
      <c r="J24" s="68">
        <v>10</v>
      </c>
      <c r="K24" s="68">
        <v>11</v>
      </c>
      <c r="L24" s="68">
        <v>12</v>
      </c>
      <c r="M24" s="68">
        <v>13</v>
      </c>
      <c r="N24" s="68">
        <v>14</v>
      </c>
      <c r="O24" s="68">
        <v>15</v>
      </c>
      <c r="P24" s="69">
        <v>16</v>
      </c>
      <c r="Q24" s="69">
        <v>17</v>
      </c>
      <c r="R24" s="69">
        <v>18</v>
      </c>
      <c r="S24" s="69">
        <v>19</v>
      </c>
      <c r="T24" s="69">
        <v>20</v>
      </c>
      <c r="U24" s="69">
        <v>21</v>
      </c>
    </row>
    <row r="25" spans="1:21" s="4" customFormat="1" ht="22.5" customHeight="1">
      <c r="A25" s="99" t="s">
        <v>69</v>
      </c>
      <c r="B25" s="99"/>
      <c r="C25" s="99"/>
      <c r="D25" s="100"/>
      <c r="E25" s="100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70"/>
      <c r="Q25" s="70"/>
      <c r="R25" s="70"/>
      <c r="S25" s="70"/>
      <c r="T25" s="70"/>
      <c r="U25" s="70"/>
    </row>
    <row r="26" spans="1:21" s="4" customFormat="1" ht="77.25" customHeight="1">
      <c r="A26" s="54">
        <v>25</v>
      </c>
      <c r="B26" s="63" t="s">
        <v>75</v>
      </c>
      <c r="C26" s="63" t="s">
        <v>74</v>
      </c>
      <c r="D26" s="50" t="s">
        <v>73</v>
      </c>
      <c r="E26" s="50" t="s">
        <v>73</v>
      </c>
      <c r="F26" s="53">
        <v>796</v>
      </c>
      <c r="G26" s="49" t="s">
        <v>44</v>
      </c>
      <c r="H26" s="49">
        <v>1</v>
      </c>
      <c r="I26" s="49">
        <v>88401000000</v>
      </c>
      <c r="J26" s="50" t="s">
        <v>38</v>
      </c>
      <c r="K26" s="48">
        <v>2025197.2199999988</v>
      </c>
      <c r="L26" s="49" t="s">
        <v>42</v>
      </c>
      <c r="M26" s="49" t="s">
        <v>72</v>
      </c>
      <c r="N26" s="49" t="s">
        <v>46</v>
      </c>
      <c r="O26" s="49" t="s">
        <v>39</v>
      </c>
      <c r="P26" s="63" t="s">
        <v>40</v>
      </c>
      <c r="Q26" s="48" t="s">
        <v>40</v>
      </c>
      <c r="R26" s="48" t="s">
        <v>40</v>
      </c>
      <c r="S26" s="49" t="s">
        <v>71</v>
      </c>
      <c r="T26" s="49" t="s">
        <v>70</v>
      </c>
      <c r="U26" s="62">
        <v>43333000</v>
      </c>
    </row>
    <row r="27" spans="1:21" s="4" customFormat="1" ht="51">
      <c r="A27" s="54">
        <v>26</v>
      </c>
      <c r="B27" s="49" t="s">
        <v>64</v>
      </c>
      <c r="C27" s="49" t="s">
        <v>63</v>
      </c>
      <c r="D27" s="50" t="s">
        <v>67</v>
      </c>
      <c r="E27" s="59" t="s">
        <v>66</v>
      </c>
      <c r="F27" s="53">
        <v>876</v>
      </c>
      <c r="G27" s="52" t="s">
        <v>44</v>
      </c>
      <c r="H27" s="58">
        <v>1</v>
      </c>
      <c r="I27" s="49">
        <v>88401000000</v>
      </c>
      <c r="J27" s="57" t="s">
        <v>38</v>
      </c>
      <c r="K27" s="48">
        <f>1887210*1.036</f>
        <v>1955149.56</v>
      </c>
      <c r="L27" s="49" t="s">
        <v>45</v>
      </c>
      <c r="M27" s="49" t="s">
        <v>54</v>
      </c>
      <c r="N27" s="49" t="s">
        <v>60</v>
      </c>
      <c r="O27" s="49" t="s">
        <v>39</v>
      </c>
      <c r="P27" s="49" t="s">
        <v>39</v>
      </c>
      <c r="Q27" s="48" t="s">
        <v>40</v>
      </c>
      <c r="R27" s="48" t="s">
        <v>40</v>
      </c>
      <c r="S27" s="56" t="s">
        <v>53</v>
      </c>
      <c r="T27" s="55" t="s">
        <v>65</v>
      </c>
      <c r="U27" s="48">
        <v>1955149.56</v>
      </c>
    </row>
    <row r="28" spans="1:21" s="4" customFormat="1" ht="114.75">
      <c r="A28" s="54">
        <v>27</v>
      </c>
      <c r="B28" s="49" t="s">
        <v>64</v>
      </c>
      <c r="C28" s="49" t="s">
        <v>63</v>
      </c>
      <c r="D28" s="50" t="s">
        <v>62</v>
      </c>
      <c r="E28" s="50" t="s">
        <v>61</v>
      </c>
      <c r="F28" s="53">
        <v>876</v>
      </c>
      <c r="G28" s="52" t="s">
        <v>44</v>
      </c>
      <c r="H28" s="51">
        <v>1</v>
      </c>
      <c r="I28" s="49">
        <v>88401000000</v>
      </c>
      <c r="J28" s="50" t="s">
        <v>38</v>
      </c>
      <c r="K28" s="48">
        <f>446428*1.036</f>
        <v>462499.408</v>
      </c>
      <c r="L28" s="49" t="s">
        <v>45</v>
      </c>
      <c r="M28" s="49" t="s">
        <v>54</v>
      </c>
      <c r="N28" s="49" t="s">
        <v>60</v>
      </c>
      <c r="O28" s="49" t="s">
        <v>39</v>
      </c>
      <c r="P28" s="49" t="s">
        <v>39</v>
      </c>
      <c r="Q28" s="48" t="s">
        <v>40</v>
      </c>
      <c r="R28" s="48" t="s">
        <v>40</v>
      </c>
      <c r="S28" s="47" t="s">
        <v>53</v>
      </c>
      <c r="T28" s="46" t="s">
        <v>59</v>
      </c>
      <c r="U28" s="45">
        <v>811557.47</v>
      </c>
    </row>
    <row r="29" spans="1:21" s="20" customFormat="1" ht="15.75">
      <c r="A29" s="32"/>
      <c r="B29" s="33"/>
      <c r="C29" s="33"/>
      <c r="D29" s="34"/>
      <c r="E29" s="32"/>
      <c r="F29" s="33"/>
      <c r="G29" s="32"/>
      <c r="H29" s="32"/>
      <c r="I29" s="33"/>
      <c r="J29" s="32"/>
      <c r="K29" s="35"/>
      <c r="L29" s="36"/>
      <c r="M29" s="37"/>
      <c r="N29" s="38"/>
      <c r="O29" s="39"/>
      <c r="P29" s="37"/>
      <c r="Q29" s="37"/>
      <c r="R29" s="37"/>
      <c r="S29" s="40"/>
      <c r="T29" s="38"/>
      <c r="U29" s="41"/>
    </row>
    <row r="30" spans="1:21" s="20" customFormat="1" ht="15.75">
      <c r="A30" s="32"/>
      <c r="B30" s="33"/>
      <c r="C30" s="33"/>
      <c r="D30" s="34"/>
      <c r="E30" s="32"/>
      <c r="F30" s="33"/>
      <c r="G30" s="32"/>
      <c r="H30" s="32"/>
      <c r="I30" s="33"/>
      <c r="J30" s="32"/>
      <c r="K30" s="35"/>
      <c r="L30" s="36"/>
      <c r="M30" s="37"/>
      <c r="N30" s="38"/>
      <c r="O30" s="39"/>
      <c r="P30" s="37"/>
      <c r="Q30" s="37"/>
      <c r="R30" s="37"/>
      <c r="S30" s="40"/>
      <c r="T30" s="38"/>
      <c r="U30" s="41"/>
    </row>
    <row r="31" spans="1:21" s="20" customFormat="1" ht="15.75">
      <c r="A31" s="101" t="s">
        <v>50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38"/>
      <c r="O31" s="39"/>
      <c r="P31" s="37"/>
      <c r="Q31" s="37"/>
      <c r="R31" s="37"/>
      <c r="S31" s="40"/>
      <c r="T31" s="38"/>
      <c r="U31" s="41"/>
    </row>
    <row r="32" spans="1:21" s="20" customFormat="1" ht="29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38"/>
      <c r="O32" s="39"/>
      <c r="P32" s="37"/>
      <c r="Q32" s="37"/>
      <c r="R32" s="37"/>
      <c r="S32" s="40"/>
      <c r="T32" s="38"/>
      <c r="U32" s="41"/>
    </row>
    <row r="33" spans="1:21" s="20" customFormat="1" ht="15.75">
      <c r="A33" s="32"/>
      <c r="B33" s="33"/>
      <c r="C33" s="33"/>
      <c r="D33" s="34"/>
      <c r="E33" s="32"/>
      <c r="F33" s="33"/>
      <c r="G33" s="32"/>
      <c r="H33" s="32"/>
      <c r="I33" s="33"/>
      <c r="J33" s="32"/>
      <c r="K33" s="35"/>
      <c r="L33" s="36"/>
      <c r="M33" s="37"/>
      <c r="N33" s="38"/>
      <c r="O33" s="39"/>
      <c r="P33" s="37"/>
      <c r="Q33" s="37"/>
      <c r="R33" s="37"/>
      <c r="S33" s="40"/>
      <c r="T33" s="38"/>
      <c r="U33" s="41"/>
    </row>
    <row r="34" spans="1:21" s="20" customFormat="1" ht="15.75">
      <c r="A34" s="32"/>
      <c r="B34" s="33"/>
      <c r="C34" s="33"/>
      <c r="D34" s="34"/>
      <c r="E34" s="32"/>
      <c r="F34" s="33"/>
      <c r="G34" s="32"/>
      <c r="H34" s="32"/>
      <c r="I34" s="33"/>
      <c r="J34" s="32"/>
      <c r="K34" s="35"/>
      <c r="L34" s="36"/>
      <c r="M34" s="37"/>
      <c r="N34" s="38"/>
      <c r="O34" s="39"/>
      <c r="P34" s="37"/>
      <c r="Q34" s="37"/>
      <c r="R34" s="37"/>
      <c r="S34" s="40"/>
      <c r="T34" s="38"/>
      <c r="U34" s="41"/>
    </row>
    <row r="35" spans="1:21" ht="42.75" customHeight="1">
      <c r="A35" s="86" t="s">
        <v>0</v>
      </c>
      <c r="B35" s="86" t="s">
        <v>16</v>
      </c>
      <c r="C35" s="86" t="s">
        <v>17</v>
      </c>
      <c r="D35" s="83" t="s">
        <v>10</v>
      </c>
      <c r="E35" s="83"/>
      <c r="F35" s="83"/>
      <c r="G35" s="83"/>
      <c r="H35" s="83"/>
      <c r="I35" s="83"/>
      <c r="J35" s="83"/>
      <c r="K35" s="83"/>
      <c r="L35" s="83"/>
      <c r="M35" s="83"/>
      <c r="N35" s="83" t="s">
        <v>8</v>
      </c>
      <c r="O35" s="83" t="s">
        <v>11</v>
      </c>
      <c r="P35" s="98" t="s">
        <v>24</v>
      </c>
      <c r="Q35" s="98" t="s">
        <v>22</v>
      </c>
      <c r="R35" s="98" t="s">
        <v>23</v>
      </c>
      <c r="S35" s="102" t="s">
        <v>19</v>
      </c>
      <c r="T35" s="102" t="s">
        <v>21</v>
      </c>
      <c r="U35" s="102" t="s">
        <v>20</v>
      </c>
    </row>
    <row r="36" spans="1:21" ht="64.5" customHeight="1">
      <c r="A36" s="86"/>
      <c r="B36" s="86"/>
      <c r="C36" s="86"/>
      <c r="D36" s="83" t="s">
        <v>1</v>
      </c>
      <c r="E36" s="83" t="s">
        <v>12</v>
      </c>
      <c r="F36" s="83" t="s">
        <v>4</v>
      </c>
      <c r="G36" s="83"/>
      <c r="H36" s="83" t="s">
        <v>5</v>
      </c>
      <c r="I36" s="83" t="s">
        <v>13</v>
      </c>
      <c r="J36" s="83"/>
      <c r="K36" s="83" t="s">
        <v>18</v>
      </c>
      <c r="L36" s="83" t="s">
        <v>7</v>
      </c>
      <c r="M36" s="83"/>
      <c r="N36" s="83"/>
      <c r="O36" s="83"/>
      <c r="P36" s="98"/>
      <c r="Q36" s="98"/>
      <c r="R36" s="98"/>
      <c r="S36" s="102"/>
      <c r="T36" s="102"/>
      <c r="U36" s="102"/>
    </row>
    <row r="37" spans="1:21" ht="89.25">
      <c r="A37" s="86"/>
      <c r="B37" s="86"/>
      <c r="C37" s="86"/>
      <c r="D37" s="83"/>
      <c r="E37" s="83"/>
      <c r="F37" s="52" t="s">
        <v>2</v>
      </c>
      <c r="G37" s="52" t="s">
        <v>3</v>
      </c>
      <c r="H37" s="83"/>
      <c r="I37" s="52" t="s">
        <v>6</v>
      </c>
      <c r="J37" s="52" t="s">
        <v>3</v>
      </c>
      <c r="K37" s="83"/>
      <c r="L37" s="52" t="s">
        <v>14</v>
      </c>
      <c r="M37" s="52" t="s">
        <v>15</v>
      </c>
      <c r="N37" s="83"/>
      <c r="O37" s="52" t="s">
        <v>9</v>
      </c>
      <c r="P37" s="66" t="s">
        <v>9</v>
      </c>
      <c r="Q37" s="66" t="s">
        <v>9</v>
      </c>
      <c r="R37" s="66" t="s">
        <v>9</v>
      </c>
      <c r="S37" s="102"/>
      <c r="T37" s="102"/>
      <c r="U37" s="102"/>
    </row>
    <row r="38" spans="1:21" ht="12.75">
      <c r="A38" s="54">
        <v>1</v>
      </c>
      <c r="B38" s="54">
        <v>2</v>
      </c>
      <c r="C38" s="67">
        <v>3</v>
      </c>
      <c r="D38" s="68">
        <v>4</v>
      </c>
      <c r="E38" s="68">
        <v>5</v>
      </c>
      <c r="F38" s="68">
        <v>6</v>
      </c>
      <c r="G38" s="68">
        <v>7</v>
      </c>
      <c r="H38" s="68">
        <v>8</v>
      </c>
      <c r="I38" s="68">
        <v>9</v>
      </c>
      <c r="J38" s="68">
        <v>10</v>
      </c>
      <c r="K38" s="68">
        <v>11</v>
      </c>
      <c r="L38" s="68">
        <v>12</v>
      </c>
      <c r="M38" s="68">
        <v>13</v>
      </c>
      <c r="N38" s="68">
        <v>14</v>
      </c>
      <c r="O38" s="68">
        <v>15</v>
      </c>
      <c r="P38" s="69">
        <v>16</v>
      </c>
      <c r="Q38" s="69">
        <v>17</v>
      </c>
      <c r="R38" s="69">
        <v>18</v>
      </c>
      <c r="S38" s="69">
        <v>19</v>
      </c>
      <c r="T38" s="69">
        <v>20</v>
      </c>
      <c r="U38" s="69">
        <v>21</v>
      </c>
    </row>
    <row r="39" spans="1:21" s="4" customFormat="1" ht="21" customHeight="1">
      <c r="A39" s="99" t="s">
        <v>69</v>
      </c>
      <c r="B39" s="99"/>
      <c r="C39" s="99"/>
      <c r="D39" s="100"/>
      <c r="E39" s="100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70"/>
      <c r="Q39" s="70"/>
      <c r="R39" s="70"/>
      <c r="S39" s="71"/>
      <c r="T39" s="71"/>
      <c r="U39" s="71"/>
    </row>
    <row r="40" spans="1:21" s="4" customFormat="1" ht="66" customHeight="1">
      <c r="A40" s="49">
        <v>25</v>
      </c>
      <c r="B40" s="49" t="s">
        <v>75</v>
      </c>
      <c r="C40" s="49" t="s">
        <v>74</v>
      </c>
      <c r="D40" s="50" t="s">
        <v>77</v>
      </c>
      <c r="E40" s="50" t="s">
        <v>76</v>
      </c>
      <c r="F40" s="53">
        <v>796</v>
      </c>
      <c r="G40" s="49" t="s">
        <v>44</v>
      </c>
      <c r="H40" s="49">
        <v>1</v>
      </c>
      <c r="I40" s="49">
        <v>88401000000</v>
      </c>
      <c r="J40" s="50" t="s">
        <v>38</v>
      </c>
      <c r="K40" s="48">
        <v>1236438.2</v>
      </c>
      <c r="L40" s="49" t="s">
        <v>42</v>
      </c>
      <c r="M40" s="49" t="s">
        <v>72</v>
      </c>
      <c r="N40" s="49" t="s">
        <v>46</v>
      </c>
      <c r="O40" s="49" t="s">
        <v>39</v>
      </c>
      <c r="P40" s="49" t="s">
        <v>39</v>
      </c>
      <c r="Q40" s="48" t="s">
        <v>40</v>
      </c>
      <c r="R40" s="48" t="s">
        <v>40</v>
      </c>
      <c r="S40" s="49" t="s">
        <v>71</v>
      </c>
      <c r="T40" s="49" t="s">
        <v>70</v>
      </c>
      <c r="U40" s="62">
        <v>43333000</v>
      </c>
    </row>
    <row r="41" spans="1:21" s="4" customFormat="1" ht="70.5" customHeight="1">
      <c r="A41" s="54">
        <v>26</v>
      </c>
      <c r="B41" s="49" t="s">
        <v>64</v>
      </c>
      <c r="C41" s="49" t="s">
        <v>63</v>
      </c>
      <c r="D41" s="50" t="s">
        <v>67</v>
      </c>
      <c r="E41" s="57" t="s">
        <v>66</v>
      </c>
      <c r="F41" s="53">
        <v>876</v>
      </c>
      <c r="G41" s="52" t="s">
        <v>44</v>
      </c>
      <c r="H41" s="51">
        <v>1</v>
      </c>
      <c r="I41" s="49">
        <v>88401000000</v>
      </c>
      <c r="J41" s="50" t="s">
        <v>38</v>
      </c>
      <c r="K41" s="48">
        <v>581642.9</v>
      </c>
      <c r="L41" s="49" t="s">
        <v>55</v>
      </c>
      <c r="M41" s="49" t="s">
        <v>68</v>
      </c>
      <c r="N41" s="49" t="s">
        <v>56</v>
      </c>
      <c r="O41" s="49" t="s">
        <v>40</v>
      </c>
      <c r="P41" s="49" t="s">
        <v>40</v>
      </c>
      <c r="Q41" s="48" t="s">
        <v>40</v>
      </c>
      <c r="R41" s="48" t="s">
        <v>40</v>
      </c>
      <c r="S41" s="60" t="s">
        <v>53</v>
      </c>
      <c r="T41" s="61" t="s">
        <v>65</v>
      </c>
      <c r="U41" s="72" t="s">
        <v>91</v>
      </c>
    </row>
    <row r="42" spans="1:21" s="4" customFormat="1" ht="99.75" customHeight="1">
      <c r="A42" s="49">
        <v>27</v>
      </c>
      <c r="B42" s="49" t="s">
        <v>78</v>
      </c>
      <c r="C42" s="49" t="s">
        <v>79</v>
      </c>
      <c r="D42" s="50" t="s">
        <v>80</v>
      </c>
      <c r="E42" s="50" t="s">
        <v>81</v>
      </c>
      <c r="F42" s="53">
        <v>796</v>
      </c>
      <c r="G42" s="49" t="s">
        <v>44</v>
      </c>
      <c r="H42" s="49">
        <v>1</v>
      </c>
      <c r="I42" s="49">
        <v>88401000000</v>
      </c>
      <c r="J42" s="50" t="s">
        <v>38</v>
      </c>
      <c r="K42" s="48">
        <v>665890.68</v>
      </c>
      <c r="L42" s="49" t="s">
        <v>42</v>
      </c>
      <c r="M42" s="49" t="s">
        <v>72</v>
      </c>
      <c r="N42" s="49" t="s">
        <v>43</v>
      </c>
      <c r="O42" s="49" t="s">
        <v>39</v>
      </c>
      <c r="P42" s="49" t="s">
        <v>40</v>
      </c>
      <c r="Q42" s="48" t="s">
        <v>40</v>
      </c>
      <c r="R42" s="48" t="s">
        <v>40</v>
      </c>
      <c r="S42" s="49" t="s">
        <v>71</v>
      </c>
      <c r="T42" s="49" t="s">
        <v>70</v>
      </c>
      <c r="U42" s="62">
        <v>43333000</v>
      </c>
    </row>
    <row r="43" spans="1:21" s="4" customFormat="1" ht="84.75" customHeight="1">
      <c r="A43" s="49">
        <v>32</v>
      </c>
      <c r="B43" s="49" t="s">
        <v>82</v>
      </c>
      <c r="C43" s="49" t="s">
        <v>83</v>
      </c>
      <c r="D43" s="50" t="s">
        <v>84</v>
      </c>
      <c r="E43" s="50" t="s">
        <v>84</v>
      </c>
      <c r="F43" s="53">
        <v>796</v>
      </c>
      <c r="G43" s="49" t="s">
        <v>44</v>
      </c>
      <c r="H43" s="49">
        <v>1</v>
      </c>
      <c r="I43" s="49">
        <v>88401000000</v>
      </c>
      <c r="J43" s="50" t="s">
        <v>38</v>
      </c>
      <c r="K43" s="48">
        <v>471000</v>
      </c>
      <c r="L43" s="49" t="s">
        <v>42</v>
      </c>
      <c r="M43" s="49" t="s">
        <v>72</v>
      </c>
      <c r="N43" s="49" t="s">
        <v>60</v>
      </c>
      <c r="O43" s="49" t="s">
        <v>39</v>
      </c>
      <c r="P43" s="49" t="s">
        <v>40</v>
      </c>
      <c r="Q43" s="48" t="s">
        <v>40</v>
      </c>
      <c r="R43" s="48" t="s">
        <v>40</v>
      </c>
      <c r="S43" s="49" t="s">
        <v>71</v>
      </c>
      <c r="T43" s="49" t="s">
        <v>70</v>
      </c>
      <c r="U43" s="62">
        <v>43333000</v>
      </c>
    </row>
    <row r="44" spans="1:96" s="5" customFormat="1" ht="56.25" customHeight="1">
      <c r="A44" s="54">
        <v>33</v>
      </c>
      <c r="B44" s="64" t="s">
        <v>85</v>
      </c>
      <c r="C44" s="64" t="s">
        <v>86</v>
      </c>
      <c r="D44" s="50" t="s">
        <v>87</v>
      </c>
      <c r="E44" s="50" t="s">
        <v>88</v>
      </c>
      <c r="F44" s="53">
        <v>876</v>
      </c>
      <c r="G44" s="49" t="s">
        <v>44</v>
      </c>
      <c r="H44" s="49">
        <v>1</v>
      </c>
      <c r="I44" s="49">
        <v>88401000000</v>
      </c>
      <c r="J44" s="50" t="s">
        <v>38</v>
      </c>
      <c r="K44" s="48">
        <v>833361.67</v>
      </c>
      <c r="L44" s="49" t="s">
        <v>42</v>
      </c>
      <c r="M44" s="49" t="s">
        <v>72</v>
      </c>
      <c r="N44" s="49" t="s">
        <v>43</v>
      </c>
      <c r="O44" s="49" t="s">
        <v>39</v>
      </c>
      <c r="P44" s="49" t="s">
        <v>40</v>
      </c>
      <c r="Q44" s="48" t="s">
        <v>40</v>
      </c>
      <c r="R44" s="48" t="s">
        <v>39</v>
      </c>
      <c r="S44" s="65" t="s">
        <v>53</v>
      </c>
      <c r="T44" s="55" t="s">
        <v>89</v>
      </c>
      <c r="U44" s="48" t="s">
        <v>90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s="5" customFormat="1" ht="15.75">
      <c r="A45" s="8"/>
      <c r="B45" s="9"/>
      <c r="C45" s="8"/>
      <c r="S45" s="16"/>
      <c r="T45" s="16"/>
      <c r="U45" s="16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s="5" customFormat="1" ht="15.75">
      <c r="A46" s="8"/>
      <c r="B46" s="9"/>
      <c r="C46" s="8"/>
      <c r="S46" s="16"/>
      <c r="T46" s="16"/>
      <c r="U46" s="1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s="5" customFormat="1" ht="48.75" customHeight="1">
      <c r="A47" s="8"/>
      <c r="B47" s="9"/>
      <c r="C47" s="8"/>
      <c r="E47" s="96" t="s">
        <v>57</v>
      </c>
      <c r="F47" s="97"/>
      <c r="G47" s="97"/>
      <c r="H47" s="97"/>
      <c r="I47" s="23" t="s">
        <v>27</v>
      </c>
      <c r="J47" s="24" t="s">
        <v>48</v>
      </c>
      <c r="K47" s="21"/>
      <c r="L47" s="9"/>
      <c r="S47" s="16"/>
      <c r="T47" s="16"/>
      <c r="U47" s="16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s="5" customFormat="1" ht="15.75">
      <c r="A48" s="8"/>
      <c r="B48" s="9"/>
      <c r="C48" s="8"/>
      <c r="S48" s="16"/>
      <c r="T48" s="16"/>
      <c r="U48" s="16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2:10" ht="15.75">
      <c r="B49" s="9"/>
      <c r="C49" s="10"/>
      <c r="D49" s="11"/>
      <c r="E49" s="11"/>
      <c r="F49" s="11"/>
      <c r="G49" s="11"/>
      <c r="H49" s="11"/>
      <c r="I49" s="11"/>
      <c r="J49" s="11"/>
    </row>
    <row r="50" spans="2:10" ht="15.75">
      <c r="B50" s="9"/>
      <c r="C50" s="10"/>
      <c r="D50" s="11"/>
      <c r="E50" s="11"/>
      <c r="F50" s="11"/>
      <c r="G50" s="11"/>
      <c r="H50" s="11"/>
      <c r="I50" s="9"/>
      <c r="J50" s="9"/>
    </row>
  </sheetData>
  <sheetProtection/>
  <autoFilter ref="A24:U43"/>
  <mergeCells count="75">
    <mergeCell ref="Q4:T4"/>
    <mergeCell ref="Q5:T5"/>
    <mergeCell ref="Q6:T6"/>
    <mergeCell ref="Q7:T7"/>
    <mergeCell ref="Q8:T8"/>
    <mergeCell ref="Q10:T10"/>
    <mergeCell ref="H36:H37"/>
    <mergeCell ref="A39:O39"/>
    <mergeCell ref="U35:U37"/>
    <mergeCell ref="D36:D37"/>
    <mergeCell ref="S35:S37"/>
    <mergeCell ref="I36:J36"/>
    <mergeCell ref="A35:A37"/>
    <mergeCell ref="T35:T37"/>
    <mergeCell ref="B35:B37"/>
    <mergeCell ref="C35:C37"/>
    <mergeCell ref="A10:C10"/>
    <mergeCell ref="D10:E10"/>
    <mergeCell ref="A11:C11"/>
    <mergeCell ref="D11:E11"/>
    <mergeCell ref="A12:C12"/>
    <mergeCell ref="D12:E12"/>
    <mergeCell ref="D35:M35"/>
    <mergeCell ref="A25:O25"/>
    <mergeCell ref="F15:O15"/>
    <mergeCell ref="F16:O16"/>
    <mergeCell ref="A31:M32"/>
    <mergeCell ref="A15:C15"/>
    <mergeCell ref="D15:E15"/>
    <mergeCell ref="E47:H47"/>
    <mergeCell ref="N35:N37"/>
    <mergeCell ref="O35:O36"/>
    <mergeCell ref="P35:P36"/>
    <mergeCell ref="Q35:Q36"/>
    <mergeCell ref="R35:R36"/>
    <mergeCell ref="K36:K37"/>
    <mergeCell ref="L36:M36"/>
    <mergeCell ref="E36:E37"/>
    <mergeCell ref="F36:G36"/>
    <mergeCell ref="T21:T23"/>
    <mergeCell ref="H22:H23"/>
    <mergeCell ref="I22:J22"/>
    <mergeCell ref="K22:K23"/>
    <mergeCell ref="L22:M22"/>
    <mergeCell ref="O21:O22"/>
    <mergeCell ref="P21:P22"/>
    <mergeCell ref="Q21:Q22"/>
    <mergeCell ref="R21:R22"/>
    <mergeCell ref="N21:N23"/>
    <mergeCell ref="A13:C13"/>
    <mergeCell ref="D13:E13"/>
    <mergeCell ref="A14:C14"/>
    <mergeCell ref="S21:S23"/>
    <mergeCell ref="D16:E16"/>
    <mergeCell ref="A16:C16"/>
    <mergeCell ref="C21:C23"/>
    <mergeCell ref="D21:M21"/>
    <mergeCell ref="B21:B23"/>
    <mergeCell ref="D14:E14"/>
    <mergeCell ref="F14:O14"/>
    <mergeCell ref="D22:D23"/>
    <mergeCell ref="E22:E23"/>
    <mergeCell ref="F22:G22"/>
    <mergeCell ref="A20:O20"/>
    <mergeCell ref="A21:A23"/>
    <mergeCell ref="U21:U23"/>
    <mergeCell ref="A1:E1"/>
    <mergeCell ref="A2:E2"/>
    <mergeCell ref="A3:E3"/>
    <mergeCell ref="A5:O5"/>
    <mergeCell ref="A6:O6"/>
    <mergeCell ref="F10:O10"/>
    <mergeCell ref="F11:O11"/>
    <mergeCell ref="F12:O12"/>
    <mergeCell ref="F13:O1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8" scale="61" r:id="rId1"/>
  <rowBreaks count="1" manualBreakCount="1">
    <brk id="3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A4:O12"/>
    </sheetView>
  </sheetViews>
  <sheetFormatPr defaultColWidth="9.00390625" defaultRowHeight="12.75"/>
  <cols>
    <col min="4" max="4" width="30.125" style="0" customWidth="1"/>
    <col min="9" max="9" width="26.625" style="0" customWidth="1"/>
    <col min="10" max="10" width="23.875" style="0" customWidth="1"/>
    <col min="11" max="11" width="27.00390625" style="0" customWidth="1"/>
  </cols>
  <sheetData>
    <row r="3" ht="34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85.875" style="0" customWidth="1"/>
    <col min="10" max="10" width="18.75390625" style="0" customWidth="1"/>
    <col min="11" max="11" width="15.625" style="0" customWidth="1"/>
  </cols>
  <sheetData>
    <row r="4" ht="129" customHeight="1">
      <c r="A4" s="16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Кондакова М.Н.</cp:lastModifiedBy>
  <cp:lastPrinted>2021-11-12T10:38:33Z</cp:lastPrinted>
  <dcterms:created xsi:type="dcterms:W3CDTF">2011-01-28T08:18:11Z</dcterms:created>
  <dcterms:modified xsi:type="dcterms:W3CDTF">2021-11-30T07:41:33Z</dcterms:modified>
  <cp:category/>
  <cp:version/>
  <cp:contentType/>
  <cp:contentStatus/>
</cp:coreProperties>
</file>