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I8" i="1"/>
  <c r="H10" i="1" l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<sst xmlns="http://schemas.openxmlformats.org/spreadsheetml/2006/main" count="20" uniqueCount="19">
  <si>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</si>
  <si>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</si>
  <si>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</si>
  <si>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</si>
  <si>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</si>
  <si>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</si>
  <si>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</si>
  <si>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</si>
  <si>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</si>
  <si>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</si>
  <si>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</si>
  <si>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</si>
  <si>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стоимость, руб. (без НДС)</t>
  </si>
  <si>
    <t>общая стоимость (ээ и мощ.), руб. (без НДС)</t>
  </si>
  <si>
    <t>2016г.</t>
  </si>
  <si>
    <t>ОАО "Оборонэнергосбыт"</t>
  </si>
  <si>
    <t>февраль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</si>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</sst>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16</v>
      </c>
      <c r="E3" s="2" t="s">
        <v>14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1</v>
      </c>
      <c r="B5" s="16" t="s">
        <v>2</v>
      </c>
      <c r="C5" s="17" t="s">
        <v>3</v>
      </c>
      <c r="D5" s="17"/>
      <c r="E5" s="17"/>
      <c r="F5" s="17" t="s">
        <v>4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5</v>
      </c>
      <c r="D6" s="13" t="s">
        <v>6</v>
      </c>
      <c r="E6" s="13" t="s">
        <v>12</v>
      </c>
      <c r="F6" s="13" t="s">
        <v>7</v>
      </c>
      <c r="G6" s="13" t="s">
        <v>11</v>
      </c>
      <c r="H6" s="13" t="s">
        <v>12</v>
      </c>
      <c r="I6" s="18"/>
    </row>
    <row r="7" spans="1:9" x14ac:dyDescent="0.3">
      <c r="A7" s="5">
        <v>1</v>
      </c>
      <c r="B7" s="6" t="s">
        <v>8</v>
      </c>
      <c r="C7" s="7">
        <v>826163</v>
      </c>
      <c r="D7" s="8">
        <f>E7/C7</f>
        <v>1.1694502658676313</v>
      </c>
      <c r="E7" s="8">
        <v>966156.53999999992</v>
      </c>
      <c r="F7" s="7">
        <v>0.84365999999999997</v>
      </c>
      <c r="G7" s="8">
        <f>H7/F7</f>
        <v>406824.6687054027</v>
      </c>
      <c r="H7" s="8">
        <v>343221.7</v>
      </c>
      <c r="I7" s="8">
        <f>SUM(E7+H7)</f>
        <v>1309378.24</v>
      </c>
    </row>
    <row r="8" spans="1:9" x14ac:dyDescent="0.3">
      <c r="A8" s="5">
        <v>2</v>
      </c>
      <c r="B8" s="6" t="s">
        <v>15</v>
      </c>
      <c r="C8" s="7">
        <v>19</v>
      </c>
      <c r="D8" s="8">
        <f>E8/C8</f>
        <v>3.1136842105263156</v>
      </c>
      <c r="E8" s="8">
        <v>59.16</v>
      </c>
      <c r="F8" s="8"/>
      <c r="G8" s="8"/>
      <c r="H8" s="8"/>
      <c r="I8" s="8">
        <f>SUM(E8+H8)</f>
        <v>59.16</v>
      </c>
    </row>
    <row r="9" spans="1:9" x14ac:dyDescent="0.3">
      <c r="A9" s="5">
        <v>3</v>
      </c>
      <c r="B9" s="5" t="s">
        <v>9</v>
      </c>
      <c r="C9" s="7">
        <v>63000</v>
      </c>
      <c r="D9" s="8">
        <f>E9/C9</f>
        <v>4.6593879365079367</v>
      </c>
      <c r="E9" s="8">
        <v>293541.44</v>
      </c>
      <c r="F9" s="8"/>
      <c r="G9" s="8"/>
      <c r="H9" s="8"/>
      <c r="I9" s="8">
        <f>SUM(E9+H9)</f>
        <v>293541.44</v>
      </c>
    </row>
    <row r="10" spans="1:9" s="12" customFormat="1" ht="13.2" x14ac:dyDescent="0.25">
      <c r="A10" s="9" t="s">
        <v>10</v>
      </c>
      <c r="B10" s="9"/>
      <c r="C10" s="10">
        <f>SUM(C7:C9)</f>
        <v>889182</v>
      </c>
      <c r="D10" s="11"/>
      <c r="E10" s="10">
        <f t="shared" ref="E10:F10" si="0">SUM(E7:E9)</f>
        <v>1259757.1399999999</v>
      </c>
      <c r="F10" s="10">
        <f t="shared" si="0"/>
        <v>0.84365999999999997</v>
      </c>
      <c r="G10" s="11"/>
      <c r="H10" s="10">
        <f>SUM(H7:H9)</f>
        <v>343221.7</v>
      </c>
      <c r="I10" s="11">
        <f>SUM(I7:I9)</f>
        <v>1602978.8399999999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2017-07-04T06:34:11Z</dcterms:modified>
</cp:coreProperties>
</file>