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7\РРЭМ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G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<sst xmlns="http://schemas.openxmlformats.org/spreadsheetml/2006/main" count="18" uniqueCount="17">
  <si>
    <t>АО "ТНС энергоТула"</t>
  </si>
  <si>
    <t>2017г.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</si>
  <si>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</si>
  <si>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</si>
  <si>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</si>
  <si>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</si>
  <si>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</si>
  <si>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</si>
  <si>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</si>
  <si>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</si>
  <si>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</si>
  <si>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</si>
  <si>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февраль</t>
  </si>
  <si>
    <t>цена (тариф) за единицу измерения, руб./МВтч</t>
  </si>
  <si>
    <t xml:space="preserve">Фактическая покупка электроэнергии и мощности на РРЭМ за </t>
  </si>
  <si>
    <t>стоимость, руб. (без НДС)</t>
  </si>
  <si>
    <t>общая стоимость (ээ и мощ.), руб.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</si>
</sst>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D24" sqref="D24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4" width="20.7109375" customWidth="1"/>
    <col min="5" max="5" width="16" customWidth="1"/>
    <col min="6" max="7" width="20.7109375" customWidth="1"/>
    <col min="8" max="8" width="18.2851562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2" t="s">
        <v>14</v>
      </c>
      <c r="B3" s="2"/>
      <c r="C3" s="2"/>
      <c r="D3" s="3" t="s">
        <v>12</v>
      </c>
      <c r="E3" s="2" t="s">
        <v>1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14" t="s">
        <v>2</v>
      </c>
      <c r="B5" s="14" t="s">
        <v>3</v>
      </c>
      <c r="C5" s="15" t="s">
        <v>4</v>
      </c>
      <c r="D5" s="15"/>
      <c r="E5" s="15"/>
      <c r="F5" s="15" t="s">
        <v>5</v>
      </c>
      <c r="G5" s="15"/>
      <c r="H5" s="15"/>
      <c r="I5" s="16" t="s">
        <v>16</v>
      </c>
    </row>
    <row r="6" spans="1:9" ht="45" x14ac:dyDescent="0.25">
      <c r="A6" s="14"/>
      <c r="B6" s="14"/>
      <c r="C6" s="5" t="s">
        <v>6</v>
      </c>
      <c r="D6" s="5" t="s">
        <v>7</v>
      </c>
      <c r="E6" s="5" t="s">
        <v>15</v>
      </c>
      <c r="F6" s="5" t="s">
        <v>8</v>
      </c>
      <c r="G6" s="5" t="s">
        <v>13</v>
      </c>
      <c r="H6" s="5" t="s">
        <v>15</v>
      </c>
      <c r="I6" s="16"/>
    </row>
    <row r="7" spans="1:9" x14ac:dyDescent="0.25">
      <c r="A7" s="6">
        <v>1</v>
      </c>
      <c r="B7" s="7" t="s">
        <v>9</v>
      </c>
      <c r="C7" s="8">
        <v>3900634</v>
      </c>
      <c r="D7" s="9">
        <f>E7/C7</f>
        <v>1.2371570390864666</v>
      </c>
      <c r="E7" s="9">
        <v>4825696.8100000005</v>
      </c>
      <c r="F7" s="8">
        <v>4.58969</v>
      </c>
      <c r="G7" s="9">
        <f>H7/F7</f>
        <v>604880.70000370394</v>
      </c>
      <c r="H7" s="9">
        <v>2776214.9</v>
      </c>
      <c r="I7" s="9">
        <f>SUM(E7+H7)</f>
        <v>7601911.7100000009</v>
      </c>
    </row>
    <row r="8" spans="1:9" x14ac:dyDescent="0.25">
      <c r="A8" s="6">
        <v>2</v>
      </c>
      <c r="B8" s="6" t="s">
        <v>10</v>
      </c>
      <c r="C8" s="8">
        <v>58000</v>
      </c>
      <c r="D8" s="9">
        <f>E8/C8</f>
        <v>5.2743599999999988</v>
      </c>
      <c r="E8" s="9">
        <v>305912.87999999995</v>
      </c>
      <c r="F8" s="9"/>
      <c r="G8" s="9" t="e">
        <f>H8/F8</f>
        <v>#DIV/0!</v>
      </c>
      <c r="H8" s="9"/>
      <c r="I8" s="9">
        <f>SUM(E8+H8)</f>
        <v>305912.87999999995</v>
      </c>
    </row>
    <row r="9" spans="1:9" s="13" customFormat="1" ht="12.75" x14ac:dyDescent="0.2">
      <c r="A9" s="10" t="s">
        <v>11</v>
      </c>
      <c r="B9" s="10"/>
      <c r="C9" s="11">
        <f>SUM(C7:C8)</f>
        <v>3958634</v>
      </c>
      <c r="D9" s="12"/>
      <c r="E9" s="11">
        <f t="shared" ref="E9:F9" si="0">SUM(E7:E8)</f>
        <v>5131609.6900000004</v>
      </c>
      <c r="F9" s="11">
        <f t="shared" si="0"/>
        <v>4.58969</v>
      </c>
      <c r="G9" s="12"/>
      <c r="H9" s="11">
        <f>SUM(H7:H8)</f>
        <v>2776214.9</v>
      </c>
      <c r="I9" s="12">
        <f>SUM(I7:I8)</f>
        <v>7907824.5900000008</v>
      </c>
    </row>
  </sheetData>
  <mergeCells count="5">
    <mergeCell ref="A5:A6"/>
    <mergeCell ref="B5:B6"/>
    <mergeCell ref="C5:E5"/>
    <mergeCell ref="F5:H5"/>
    <mergeCell ref="I5:I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dcterms:created xsi:type="dcterms:W3CDTF">2017-07-03T12:31:00Z</dcterms:created>
  <dcterms:modified xsi:type="dcterms:W3CDTF">2017-07-03T12:48:04Z</dcterms:modified>
</cp:coreProperties>
</file>