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250" firstSheet="8" activeTab="11"/>
  </bookViews>
  <sheets>
    <sheet name="1 ц.к." sheetId="1" r:id="rId1"/>
    <sheet name="2 ц.к." sheetId="2" r:id="rId2"/>
    <sheet name="3 ц.к." sheetId="3" r:id="rId3"/>
    <sheet name="4 ц.к." sheetId="4" r:id="rId4"/>
    <sheet name="5 ц.к." sheetId="5" r:id="rId5"/>
    <sheet name="6 ц.к." sheetId="6" r:id="rId6"/>
    <sheet name="плата за иные услуги" sheetId="7" r:id="rId7"/>
    <sheet name="услуги по передаче" sheetId="8" r:id="rId8"/>
    <sheet name="сбытовая надбавка" sheetId="9" r:id="rId9"/>
    <sheet name="нерег. цены_2 ц.к." sheetId="10" r:id="rId10"/>
    <sheet name="нерег. цены_3, 4 ц.к." sheetId="11" r:id="rId11"/>
    <sheet name="нерег. цены_5, 6 ц.к."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 localSheetId="1">'2 ц.к.'!\</definedName>
    <definedName name="\" localSheetId="2">'3 ц.к.'!\</definedName>
    <definedName name="\" localSheetId="3">'4 ц.к.'!\</definedName>
    <definedName name="\" localSheetId="4">'5 ц.к.'!\</definedName>
    <definedName name="\" localSheetId="5">'6 ц.к.'!\</definedName>
    <definedName name="\" localSheetId="11">'нерег. цены_5, 6 ц.к.'!\</definedName>
    <definedName name="\" localSheetId="6">'плата за иные услуги'!\</definedName>
    <definedName name="\" localSheetId="8">'сбытовая надбавка'!\</definedName>
    <definedName name="\">[0]!\</definedName>
    <definedName name="\a" localSheetId="4">#REF!</definedName>
    <definedName name="\a" localSheetId="5">#REF!</definedName>
    <definedName name="\a" localSheetId="11">#REF!</definedName>
    <definedName name="\a">#REF!</definedName>
    <definedName name="\m" localSheetId="4">#REF!</definedName>
    <definedName name="\m" localSheetId="5">#REF!</definedName>
    <definedName name="\m" localSheetId="11">#REF!</definedName>
    <definedName name="\m">#REF!</definedName>
    <definedName name="\n" localSheetId="4">#REF!</definedName>
    <definedName name="\n" localSheetId="5">#REF!</definedName>
    <definedName name="\n" localSheetId="11">#REF!</definedName>
    <definedName name="\n">#REF!</definedName>
    <definedName name="\o" localSheetId="4">#REF!</definedName>
    <definedName name="\o" localSheetId="5">#REF!</definedName>
    <definedName name="\o" localSheetId="11">#REF!</definedName>
    <definedName name="\o">#REF!</definedName>
    <definedName name="__123Graph_AGRAPH1" localSheetId="4" hidden="1">'[1]на 1 тут'!#REF!</definedName>
    <definedName name="__123Graph_AGRAPH1" localSheetId="5" hidden="1">'[1]на 1 тут'!#REF!</definedName>
    <definedName name="__123Graph_AGRAPH1" localSheetId="11" hidden="1">'[1]на 1 тут'!#REF!</definedName>
    <definedName name="__123Graph_AGRAPH1" hidden="1">'[1]на 1 тут'!#REF!</definedName>
    <definedName name="__123Graph_AGRAPH2" localSheetId="4" hidden="1">'[1]на 1 тут'!#REF!</definedName>
    <definedName name="__123Graph_AGRAPH2" localSheetId="5" hidden="1">'[1]на 1 тут'!#REF!</definedName>
    <definedName name="__123Graph_AGRAPH2" localSheetId="11" hidden="1">'[1]на 1 тут'!#REF!</definedName>
    <definedName name="__123Graph_AGRAPH2" hidden="1">'[1]на 1 тут'!#REF!</definedName>
    <definedName name="__123Graph_BGRAPH1" localSheetId="4" hidden="1">'[1]на 1 тут'!#REF!</definedName>
    <definedName name="__123Graph_BGRAPH1" localSheetId="5" hidden="1">'[1]на 1 тут'!#REF!</definedName>
    <definedName name="__123Graph_BGRAPH1" localSheetId="11" hidden="1">'[1]на 1 тут'!#REF!</definedName>
    <definedName name="__123Graph_BGRAPH1" hidden="1">'[1]на 1 тут'!#REF!</definedName>
    <definedName name="__123Graph_BGRAPH2" localSheetId="4" hidden="1">'[1]на 1 тут'!#REF!</definedName>
    <definedName name="__123Graph_BGRAPH2" localSheetId="5" hidden="1">'[1]на 1 тут'!#REF!</definedName>
    <definedName name="__123Graph_BGRAPH2" localSheetId="11" hidden="1">'[1]на 1 тут'!#REF!</definedName>
    <definedName name="__123Graph_BGRAPH2" hidden="1">'[1]на 1 тут'!#REF!</definedName>
    <definedName name="__123Graph_CGRAPH1" localSheetId="4" hidden="1">'[1]на 1 тут'!#REF!</definedName>
    <definedName name="__123Graph_CGRAPH1" localSheetId="5" hidden="1">'[1]на 1 тут'!#REF!</definedName>
    <definedName name="__123Graph_CGRAPH1" localSheetId="11" hidden="1">'[1]на 1 тут'!#REF!</definedName>
    <definedName name="__123Graph_CGRAPH1" hidden="1">'[1]на 1 тут'!#REF!</definedName>
    <definedName name="__123Graph_CGRAPH2" localSheetId="4" hidden="1">'[1]на 1 тут'!#REF!</definedName>
    <definedName name="__123Graph_CGRAPH2" localSheetId="5" hidden="1">'[1]на 1 тут'!#REF!</definedName>
    <definedName name="__123Graph_CGRAPH2" localSheetId="11" hidden="1">'[1]на 1 тут'!#REF!</definedName>
    <definedName name="__123Graph_CGRAPH2" hidden="1">'[1]на 1 тут'!#REF!</definedName>
    <definedName name="__123Graph_LBL_AGRAPH1" localSheetId="4" hidden="1">'[1]на 1 тут'!#REF!</definedName>
    <definedName name="__123Graph_LBL_AGRAPH1" localSheetId="5" hidden="1">'[1]на 1 тут'!#REF!</definedName>
    <definedName name="__123Graph_LBL_AGRAPH1" localSheetId="11" hidden="1">'[1]на 1 тут'!#REF!</definedName>
    <definedName name="__123Graph_LBL_AGRAPH1" hidden="1">'[1]на 1 тут'!#REF!</definedName>
    <definedName name="__123Graph_XGRAPH1" localSheetId="4" hidden="1">'[1]на 1 тут'!#REF!</definedName>
    <definedName name="__123Graph_XGRAPH1" localSheetId="5" hidden="1">'[1]на 1 тут'!#REF!</definedName>
    <definedName name="__123Graph_XGRAPH1" localSheetId="11" hidden="1">'[1]на 1 тут'!#REF!</definedName>
    <definedName name="__123Graph_XGRAPH1" hidden="1">'[1]на 1 тут'!#REF!</definedName>
    <definedName name="__123Graph_XGRAPH2" localSheetId="4" hidden="1">'[1]на 1 тут'!#REF!</definedName>
    <definedName name="__123Graph_XGRAPH2" localSheetId="5" hidden="1">'[1]на 1 тут'!#REF!</definedName>
    <definedName name="__123Graph_XGRAPH2" localSheetId="11" hidden="1">'[1]на 1 тут'!#REF!</definedName>
    <definedName name="__123Graph_XGRAPH2" hidden="1">'[1]на 1 тут'!#REF!</definedName>
    <definedName name="_dat1" localSheetId="4">#REF!</definedName>
    <definedName name="_dat1" localSheetId="5">#REF!</definedName>
    <definedName name="_dat1" localSheetId="11">#REF!</definedName>
    <definedName name="_dat1">#REF!</definedName>
    <definedName name="_dat10" localSheetId="4">#REF!</definedName>
    <definedName name="_dat10" localSheetId="5">#REF!</definedName>
    <definedName name="_dat10" localSheetId="11">#REF!</definedName>
    <definedName name="_dat10">#REF!</definedName>
    <definedName name="_dat11" localSheetId="4">#REF!</definedName>
    <definedName name="_dat11" localSheetId="5">#REF!</definedName>
    <definedName name="_dat11" localSheetId="11">#REF!</definedName>
    <definedName name="_dat11">#REF!</definedName>
    <definedName name="_dat12" localSheetId="4">#REF!</definedName>
    <definedName name="_dat12" localSheetId="5">#REF!</definedName>
    <definedName name="_dat12" localSheetId="11">#REF!</definedName>
    <definedName name="_dat12">#REF!</definedName>
    <definedName name="_dat13" localSheetId="4">#REF!</definedName>
    <definedName name="_dat13" localSheetId="5">#REF!</definedName>
    <definedName name="_dat13" localSheetId="11">#REF!</definedName>
    <definedName name="_dat13">#REF!</definedName>
    <definedName name="_dat14" localSheetId="4">#REF!</definedName>
    <definedName name="_dat14" localSheetId="5">#REF!</definedName>
    <definedName name="_dat14" localSheetId="11">#REF!</definedName>
    <definedName name="_dat14">#REF!</definedName>
    <definedName name="_dat15" localSheetId="4">#REF!</definedName>
    <definedName name="_dat15" localSheetId="5">#REF!</definedName>
    <definedName name="_dat15" localSheetId="11">#REF!</definedName>
    <definedName name="_dat15">#REF!</definedName>
    <definedName name="_dat16" localSheetId="4">#REF!</definedName>
    <definedName name="_dat16" localSheetId="5">#REF!</definedName>
    <definedName name="_dat16" localSheetId="11">#REF!</definedName>
    <definedName name="_dat16">#REF!</definedName>
    <definedName name="_dat17" localSheetId="4">#REF!</definedName>
    <definedName name="_dat17" localSheetId="5">#REF!</definedName>
    <definedName name="_dat17" localSheetId="11">#REF!</definedName>
    <definedName name="_dat17">#REF!</definedName>
    <definedName name="_dat18" localSheetId="4">#REF!</definedName>
    <definedName name="_dat18" localSheetId="5">#REF!</definedName>
    <definedName name="_dat18" localSheetId="11">#REF!</definedName>
    <definedName name="_dat18">#REF!</definedName>
    <definedName name="_dat19" localSheetId="4">#REF!</definedName>
    <definedName name="_dat19" localSheetId="5">#REF!</definedName>
    <definedName name="_dat19" localSheetId="11">#REF!</definedName>
    <definedName name="_dat19">#REF!</definedName>
    <definedName name="_dat2" localSheetId="4">#REF!</definedName>
    <definedName name="_dat2" localSheetId="5">#REF!</definedName>
    <definedName name="_dat2" localSheetId="11">#REF!</definedName>
    <definedName name="_dat2">#REF!</definedName>
    <definedName name="_dat20" localSheetId="4">#REF!</definedName>
    <definedName name="_dat20" localSheetId="5">#REF!</definedName>
    <definedName name="_dat20" localSheetId="11">#REF!</definedName>
    <definedName name="_dat20">#REF!</definedName>
    <definedName name="_dat21" localSheetId="4">#REF!</definedName>
    <definedName name="_dat21" localSheetId="5">#REF!</definedName>
    <definedName name="_dat21" localSheetId="11">#REF!</definedName>
    <definedName name="_dat21">#REF!</definedName>
    <definedName name="_dat22" localSheetId="4">#REF!</definedName>
    <definedName name="_dat22" localSheetId="5">#REF!</definedName>
    <definedName name="_dat22" localSheetId="11">#REF!</definedName>
    <definedName name="_dat22">#REF!</definedName>
    <definedName name="_dat23" localSheetId="4">#REF!</definedName>
    <definedName name="_dat23" localSheetId="5">#REF!</definedName>
    <definedName name="_dat23" localSheetId="11">#REF!</definedName>
    <definedName name="_dat23">#REF!</definedName>
    <definedName name="_dat24" localSheetId="4">#REF!</definedName>
    <definedName name="_dat24" localSheetId="5">#REF!</definedName>
    <definedName name="_dat24" localSheetId="11">#REF!</definedName>
    <definedName name="_dat24">#REF!</definedName>
    <definedName name="_dat3" localSheetId="4">#REF!</definedName>
    <definedName name="_dat3" localSheetId="5">#REF!</definedName>
    <definedName name="_dat3" localSheetId="11">#REF!</definedName>
    <definedName name="_dat3">#REF!</definedName>
    <definedName name="_dat4" localSheetId="4">#REF!</definedName>
    <definedName name="_dat4" localSheetId="5">#REF!</definedName>
    <definedName name="_dat4" localSheetId="11">#REF!</definedName>
    <definedName name="_dat4">#REF!</definedName>
    <definedName name="_dat5" localSheetId="4">#REF!</definedName>
    <definedName name="_dat5" localSheetId="5">#REF!</definedName>
    <definedName name="_dat5" localSheetId="11">#REF!</definedName>
    <definedName name="_dat5">#REF!</definedName>
    <definedName name="_dat6" localSheetId="4">#REF!</definedName>
    <definedName name="_dat6" localSheetId="5">#REF!</definedName>
    <definedName name="_dat6" localSheetId="11">#REF!</definedName>
    <definedName name="_dat6">#REF!</definedName>
    <definedName name="_dat7" localSheetId="4">#REF!</definedName>
    <definedName name="_dat7" localSheetId="5">#REF!</definedName>
    <definedName name="_dat7" localSheetId="11">#REF!</definedName>
    <definedName name="_dat7">#REF!</definedName>
    <definedName name="_dat8" localSheetId="4">#REF!</definedName>
    <definedName name="_dat8" localSheetId="5">#REF!</definedName>
    <definedName name="_dat8" localSheetId="11">#REF!</definedName>
    <definedName name="_dat8">#REF!</definedName>
    <definedName name="_dat9" localSheetId="4">#REF!</definedName>
    <definedName name="_dat9" localSheetId="5">#REF!</definedName>
    <definedName name="_dat9" localSheetId="11">#REF!</definedName>
    <definedName name="_dat9">#REF!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M8" localSheetId="1">'2 ц.к.'!_M8</definedName>
    <definedName name="_M8" localSheetId="2">'3 ц.к.'!_M8</definedName>
    <definedName name="_M8" localSheetId="3">'4 ц.к.'!_M8</definedName>
    <definedName name="_M8" localSheetId="4">'5 ц.к.'!_M8</definedName>
    <definedName name="_M8" localSheetId="5">'6 ц.к.'!_M8</definedName>
    <definedName name="_M8" localSheetId="11">'нерег. цены_5, 6 ц.к.'!_M8</definedName>
    <definedName name="_M8" localSheetId="6">'плата за иные услуги'!_M8</definedName>
    <definedName name="_M8" localSheetId="8">'сбытовая надбавка'!_M8</definedName>
    <definedName name="_M8">[0]!_M8</definedName>
    <definedName name="_M9" localSheetId="1">'2 ц.к.'!_M9</definedName>
    <definedName name="_M9" localSheetId="2">'3 ц.к.'!_M9</definedName>
    <definedName name="_M9" localSheetId="3">'4 ц.к.'!_M9</definedName>
    <definedName name="_M9" localSheetId="4">'5 ц.к.'!_M9</definedName>
    <definedName name="_M9" localSheetId="5">'6 ц.к.'!_M9</definedName>
    <definedName name="_M9" localSheetId="11">'нерег. цены_5, 6 ц.к.'!_M9</definedName>
    <definedName name="_M9" localSheetId="6">'плата за иные услуги'!_M9</definedName>
    <definedName name="_M9" localSheetId="8">'сбытовая надбавка'!_M9</definedName>
    <definedName name="_M9">[0]!_M9</definedName>
    <definedName name="_Num2">#REF!</definedName>
    <definedName name="_PR1" localSheetId="4">'[23]Прил 1'!#REF!</definedName>
    <definedName name="_PR1" localSheetId="5">'[23]Прил 1'!#REF!</definedName>
    <definedName name="_PR1" localSheetId="11">'[23]Прил 1'!#REF!</definedName>
    <definedName name="_PR1">'[23]Прил 1'!#REF!</definedName>
    <definedName name="_q11" localSheetId="1">'2 ц.к.'!_q11</definedName>
    <definedName name="_q11" localSheetId="2">'3 ц.к.'!_q11</definedName>
    <definedName name="_q11" localSheetId="3">'4 ц.к.'!_q11</definedName>
    <definedName name="_q11" localSheetId="4">'5 ц.к.'!_q11</definedName>
    <definedName name="_q11" localSheetId="5">'6 ц.к.'!_q11</definedName>
    <definedName name="_q11" localSheetId="11">'нерег. цены_5, 6 ц.к.'!_q11</definedName>
    <definedName name="_q11" localSheetId="6">'плата за иные услуги'!_q11</definedName>
    <definedName name="_q11" localSheetId="8">'сбытовая надбавка'!_q11</definedName>
    <definedName name="_q11">[0]!_q11</definedName>
    <definedName name="_q15" localSheetId="1">'2 ц.к.'!_q15</definedName>
    <definedName name="_q15" localSheetId="2">'3 ц.к.'!_q15</definedName>
    <definedName name="_q15" localSheetId="3">'4 ц.к.'!_q15</definedName>
    <definedName name="_q15" localSheetId="4">'5 ц.к.'!_q15</definedName>
    <definedName name="_q15" localSheetId="5">'6 ц.к.'!_q15</definedName>
    <definedName name="_q15" localSheetId="11">'нерег. цены_5, 6 ц.к.'!_q15</definedName>
    <definedName name="_q15" localSheetId="6">'плата за иные услуги'!_q15</definedName>
    <definedName name="_q15" localSheetId="8">'сбытовая надбавка'!_q15</definedName>
    <definedName name="_q15">[0]!_q15</definedName>
    <definedName name="_q17" localSheetId="1">'2 ц.к.'!_q17</definedName>
    <definedName name="_q17" localSheetId="2">'3 ц.к.'!_q17</definedName>
    <definedName name="_q17" localSheetId="3">'4 ц.к.'!_q17</definedName>
    <definedName name="_q17" localSheetId="4">'5 ц.к.'!_q17</definedName>
    <definedName name="_q17" localSheetId="5">'6 ц.к.'!_q17</definedName>
    <definedName name="_q17" localSheetId="11">'нерег. цены_5, 6 ц.к.'!_q17</definedName>
    <definedName name="_q17" localSheetId="6">'плата за иные услуги'!_q17</definedName>
    <definedName name="_q17" localSheetId="8">'сбытовая надбавка'!_q17</definedName>
    <definedName name="_q17">[0]!_q17</definedName>
    <definedName name="_q2" localSheetId="1">'2 ц.к.'!_q2</definedName>
    <definedName name="_q2" localSheetId="2">'3 ц.к.'!_q2</definedName>
    <definedName name="_q2" localSheetId="3">'4 ц.к.'!_q2</definedName>
    <definedName name="_q2" localSheetId="4">'5 ц.к.'!_q2</definedName>
    <definedName name="_q2" localSheetId="5">'6 ц.к.'!_q2</definedName>
    <definedName name="_q2" localSheetId="11">'нерег. цены_5, 6 ц.к.'!_q2</definedName>
    <definedName name="_q2" localSheetId="6">'плата за иные услуги'!_q2</definedName>
    <definedName name="_q2" localSheetId="8">'сбытовая надбавка'!_q2</definedName>
    <definedName name="_q2">[0]!_q2</definedName>
    <definedName name="_q3" localSheetId="1">'2 ц.к.'!_q3</definedName>
    <definedName name="_q3" localSheetId="2">'3 ц.к.'!_q3</definedName>
    <definedName name="_q3" localSheetId="3">'4 ц.к.'!_q3</definedName>
    <definedName name="_q3" localSheetId="4">'5 ц.к.'!_q3</definedName>
    <definedName name="_q3" localSheetId="5">'6 ц.к.'!_q3</definedName>
    <definedName name="_q3" localSheetId="11">'нерег. цены_5, 6 ц.к.'!_q3</definedName>
    <definedName name="_q3" localSheetId="6">'плата за иные услуги'!_q3</definedName>
    <definedName name="_q3" localSheetId="8">'сбытовая надбавка'!_q3</definedName>
    <definedName name="_q3">[0]!_q3</definedName>
    <definedName name="_q4" localSheetId="1">'2 ц.к.'!_q4</definedName>
    <definedName name="_q4" localSheetId="2">'3 ц.к.'!_q4</definedName>
    <definedName name="_q4" localSheetId="3">'4 ц.к.'!_q4</definedName>
    <definedName name="_q4" localSheetId="4">'5 ц.к.'!_q4</definedName>
    <definedName name="_q4" localSheetId="5">'6 ц.к.'!_q4</definedName>
    <definedName name="_q4" localSheetId="11">'нерег. цены_5, 6 ц.к.'!_q4</definedName>
    <definedName name="_q4" localSheetId="6">'плата за иные услуги'!_q4</definedName>
    <definedName name="_q4" localSheetId="8">'сбытовая надбавка'!_q4</definedName>
    <definedName name="_q4">[0]!_q4</definedName>
    <definedName name="_q5" localSheetId="1">'2 ц.к.'!_q5</definedName>
    <definedName name="_q5" localSheetId="2">'3 ц.к.'!_q5</definedName>
    <definedName name="_q5" localSheetId="3">'4 ц.к.'!_q5</definedName>
    <definedName name="_q5" localSheetId="4">'5 ц.к.'!_q5</definedName>
    <definedName name="_q5" localSheetId="5">'6 ц.к.'!_q5</definedName>
    <definedName name="_q5" localSheetId="11">'нерег. цены_5, 6 ц.к.'!_q5</definedName>
    <definedName name="_q5" localSheetId="6">'плата за иные услуги'!_q5</definedName>
    <definedName name="_q5" localSheetId="8">'сбытовая надбавка'!_q5</definedName>
    <definedName name="_q5">[0]!_q5</definedName>
    <definedName name="_q6" localSheetId="1">'2 ц.к.'!_q6</definedName>
    <definedName name="_q6" localSheetId="2">'3 ц.к.'!_q6</definedName>
    <definedName name="_q6" localSheetId="3">'4 ц.к.'!_q6</definedName>
    <definedName name="_q6" localSheetId="4">'5 ц.к.'!_q6</definedName>
    <definedName name="_q6" localSheetId="5">'6 ц.к.'!_q6</definedName>
    <definedName name="_q6" localSheetId="11">'нерег. цены_5, 6 ц.к.'!_q6</definedName>
    <definedName name="_q6" localSheetId="6">'плата за иные услуги'!_q6</definedName>
    <definedName name="_q6" localSheetId="8">'сбытовая надбавка'!_q6</definedName>
    <definedName name="_q6">[0]!_q6</definedName>
    <definedName name="_q7" localSheetId="1">'2 ц.к.'!_q7</definedName>
    <definedName name="_q7" localSheetId="2">'3 ц.к.'!_q7</definedName>
    <definedName name="_q7" localSheetId="3">'4 ц.к.'!_q7</definedName>
    <definedName name="_q7" localSheetId="4">'5 ц.к.'!_q7</definedName>
    <definedName name="_q7" localSheetId="5">'6 ц.к.'!_q7</definedName>
    <definedName name="_q7" localSheetId="11">'нерег. цены_5, 6 ц.к.'!_q7</definedName>
    <definedName name="_q7" localSheetId="6">'плата за иные услуги'!_q7</definedName>
    <definedName name="_q7" localSheetId="8">'сбытовая надбавка'!_q7</definedName>
    <definedName name="_q7">[0]!_q7</definedName>
    <definedName name="_q8" localSheetId="1">'2 ц.к.'!_q8</definedName>
    <definedName name="_q8" localSheetId="2">'3 ц.к.'!_q8</definedName>
    <definedName name="_q8" localSheetId="3">'4 ц.к.'!_q8</definedName>
    <definedName name="_q8" localSheetId="4">'5 ц.к.'!_q8</definedName>
    <definedName name="_q8" localSheetId="5">'6 ц.к.'!_q8</definedName>
    <definedName name="_q8" localSheetId="11">'нерег. цены_5, 6 ц.к.'!_q8</definedName>
    <definedName name="_q8" localSheetId="6">'плата за иные услуги'!_q8</definedName>
    <definedName name="_q8" localSheetId="8">'сбытовая надбавка'!_q8</definedName>
    <definedName name="_q8">[0]!_q8</definedName>
    <definedName name="_q9" localSheetId="1">'2 ц.к.'!_q9</definedName>
    <definedName name="_q9" localSheetId="2">'3 ц.к.'!_q9</definedName>
    <definedName name="_q9" localSheetId="3">'4 ц.к.'!_q9</definedName>
    <definedName name="_q9" localSheetId="4">'5 ц.к.'!_q9</definedName>
    <definedName name="_q9" localSheetId="5">'6 ц.к.'!_q9</definedName>
    <definedName name="_q9" localSheetId="11">'нерег. цены_5, 6 ц.к.'!_q9</definedName>
    <definedName name="_q9" localSheetId="6">'плата за иные услуги'!_q9</definedName>
    <definedName name="_q9" localSheetId="8">'сбытовая надбавка'!_q9</definedName>
    <definedName name="_q9">[0]!_q9</definedName>
    <definedName name="_Sort" hidden="1">#REF!</definedName>
    <definedName name="_SP1" localSheetId="4">[32]FES!#REF!</definedName>
    <definedName name="_SP1" localSheetId="5">[32]FES!#REF!</definedName>
    <definedName name="_SP1" localSheetId="11">[32]FES!#REF!</definedName>
    <definedName name="_SP1">[32]FES!#REF!</definedName>
    <definedName name="_SP10" localSheetId="4">[32]FES!#REF!</definedName>
    <definedName name="_SP10" localSheetId="5">[32]FES!#REF!</definedName>
    <definedName name="_SP10" localSheetId="11">[32]FES!#REF!</definedName>
    <definedName name="_SP10">[32]FES!#REF!</definedName>
    <definedName name="_SP11" localSheetId="4">[32]FES!#REF!</definedName>
    <definedName name="_SP11" localSheetId="5">[32]FES!#REF!</definedName>
    <definedName name="_SP11" localSheetId="11">[32]FES!#REF!</definedName>
    <definedName name="_SP11">[32]FES!#REF!</definedName>
    <definedName name="_SP12" localSheetId="4">[32]FES!#REF!</definedName>
    <definedName name="_SP12" localSheetId="5">[32]FES!#REF!</definedName>
    <definedName name="_SP12" localSheetId="11">[32]FES!#REF!</definedName>
    <definedName name="_SP12">[32]FES!#REF!</definedName>
    <definedName name="_SP13" localSheetId="4">[32]FES!#REF!</definedName>
    <definedName name="_SP13" localSheetId="5">[32]FES!#REF!</definedName>
    <definedName name="_SP13" localSheetId="11">[32]FES!#REF!</definedName>
    <definedName name="_SP13">[32]FES!#REF!</definedName>
    <definedName name="_SP14" localSheetId="4">[32]FES!#REF!</definedName>
    <definedName name="_SP14" localSheetId="5">[32]FES!#REF!</definedName>
    <definedName name="_SP14" localSheetId="11">[32]FES!#REF!</definedName>
    <definedName name="_SP14">[32]FES!#REF!</definedName>
    <definedName name="_SP15" localSheetId="4">[32]FES!#REF!</definedName>
    <definedName name="_SP15" localSheetId="5">[32]FES!#REF!</definedName>
    <definedName name="_SP15" localSheetId="11">[32]FES!#REF!</definedName>
    <definedName name="_SP15">[32]FES!#REF!</definedName>
    <definedName name="_SP16" localSheetId="4">[32]FES!#REF!</definedName>
    <definedName name="_SP16" localSheetId="5">[32]FES!#REF!</definedName>
    <definedName name="_SP16" localSheetId="11">[32]FES!#REF!</definedName>
    <definedName name="_SP16">[32]FES!#REF!</definedName>
    <definedName name="_SP17" localSheetId="4">[32]FES!#REF!</definedName>
    <definedName name="_SP17" localSheetId="5">[32]FES!#REF!</definedName>
    <definedName name="_SP17" localSheetId="11">[32]FES!#REF!</definedName>
    <definedName name="_SP17">[32]FES!#REF!</definedName>
    <definedName name="_SP18" localSheetId="4">[32]FES!#REF!</definedName>
    <definedName name="_SP18" localSheetId="5">[32]FES!#REF!</definedName>
    <definedName name="_SP18" localSheetId="11">[32]FES!#REF!</definedName>
    <definedName name="_SP18">[32]FES!#REF!</definedName>
    <definedName name="_SP19" localSheetId="4">[32]FES!#REF!</definedName>
    <definedName name="_SP19" localSheetId="5">[32]FES!#REF!</definedName>
    <definedName name="_SP19" localSheetId="11">[32]FES!#REF!</definedName>
    <definedName name="_SP19">[32]FES!#REF!</definedName>
    <definedName name="_SP2" localSheetId="4">[32]FES!#REF!</definedName>
    <definedName name="_SP2" localSheetId="5">[32]FES!#REF!</definedName>
    <definedName name="_SP2" localSheetId="11">[32]FES!#REF!</definedName>
    <definedName name="_SP2">[32]FES!#REF!</definedName>
    <definedName name="_SP20" localSheetId="4">[32]FES!#REF!</definedName>
    <definedName name="_SP20" localSheetId="5">[32]FES!#REF!</definedName>
    <definedName name="_SP20" localSheetId="11">[32]FES!#REF!</definedName>
    <definedName name="_SP20">[32]FES!#REF!</definedName>
    <definedName name="_SP3" localSheetId="4">[32]FES!#REF!</definedName>
    <definedName name="_SP3" localSheetId="5">[32]FES!#REF!</definedName>
    <definedName name="_SP3" localSheetId="11">[32]FES!#REF!</definedName>
    <definedName name="_SP3">[32]FES!#REF!</definedName>
    <definedName name="_SP4" localSheetId="4">[32]FES!#REF!</definedName>
    <definedName name="_SP4" localSheetId="5">[32]FES!#REF!</definedName>
    <definedName name="_SP4" localSheetId="11">[32]FES!#REF!</definedName>
    <definedName name="_SP4">[32]FES!#REF!</definedName>
    <definedName name="_SP5" localSheetId="4">[32]FES!#REF!</definedName>
    <definedName name="_SP5" localSheetId="5">[32]FES!#REF!</definedName>
    <definedName name="_SP5" localSheetId="11">[32]FES!#REF!</definedName>
    <definedName name="_SP5">[32]FES!#REF!</definedName>
    <definedName name="_SP7" localSheetId="4">[32]FES!#REF!</definedName>
    <definedName name="_SP7" localSheetId="5">[32]FES!#REF!</definedName>
    <definedName name="_SP7" localSheetId="11">[32]FES!#REF!</definedName>
    <definedName name="_SP7">[32]FES!#REF!</definedName>
    <definedName name="_SP8" localSheetId="4">[32]FES!#REF!</definedName>
    <definedName name="_SP8" localSheetId="5">[32]FES!#REF!</definedName>
    <definedName name="_SP8" localSheetId="11">[32]FES!#REF!</definedName>
    <definedName name="_SP8">[32]FES!#REF!</definedName>
    <definedName name="_SP9" localSheetId="4">[32]FES!#REF!</definedName>
    <definedName name="_SP9" localSheetId="5">[32]FES!#REF!</definedName>
    <definedName name="_SP9" localSheetId="11">[32]FES!#REF!</definedName>
    <definedName name="_SP9">[32]FES!#REF!</definedName>
    <definedName name="÷ĺňâĺđňűé">#REF!</definedName>
    <definedName name="a">[2]Параметры!$E$37</definedName>
    <definedName name="AES" localSheetId="4">#REF!</definedName>
    <definedName name="AES" localSheetId="5">#REF!</definedName>
    <definedName name="AES" localSheetId="11">#REF!</definedName>
    <definedName name="AES">#REF!</definedName>
    <definedName name="àî" localSheetId="1">'2 ц.к.'!àî</definedName>
    <definedName name="àî" localSheetId="2">'3 ц.к.'!àî</definedName>
    <definedName name="àî" localSheetId="3">'4 ц.к.'!àî</definedName>
    <definedName name="àî" localSheetId="4">'5 ц.к.'!àî</definedName>
    <definedName name="àî" localSheetId="5">'6 ц.к.'!àî</definedName>
    <definedName name="àî" localSheetId="11">'нерег. цены_5, 6 ц.к.'!àî</definedName>
    <definedName name="àî" localSheetId="6">'плата за иные услуги'!àî</definedName>
    <definedName name="àî" localSheetId="8">'сбытовая надбавка'!àî</definedName>
    <definedName name="àî">[0]!àî</definedName>
    <definedName name="ALL_ORG" localSheetId="4">#REF!</definedName>
    <definedName name="ALL_ORG" localSheetId="5">#REF!</definedName>
    <definedName name="ALL_ORG" localSheetId="11">#REF!</definedName>
    <definedName name="ALL_ORG">#REF!</definedName>
    <definedName name="âňîđîé">#REF!</definedName>
    <definedName name="AOE" localSheetId="4">#REF!</definedName>
    <definedName name="AOE" localSheetId="5">#REF!</definedName>
    <definedName name="AOE" localSheetId="11">#REF!</definedName>
    <definedName name="AOE">#REF!</definedName>
    <definedName name="APR" localSheetId="4">#REF!</definedName>
    <definedName name="APR" localSheetId="5">#REF!</definedName>
    <definedName name="APR" localSheetId="11">#REF!</definedName>
    <definedName name="APR">#REF!</definedName>
    <definedName name="AUG" localSheetId="4">#REF!</definedName>
    <definedName name="AUG" localSheetId="5">#REF!</definedName>
    <definedName name="AUG" localSheetId="11">#REF!</definedName>
    <definedName name="AUG">#REF!</definedName>
    <definedName name="b">[2]Параметры!$F$37</definedName>
    <definedName name="B490_02" localSheetId="4">'[3]УФ-61'!#REF!</definedName>
    <definedName name="B490_02" localSheetId="5">'[3]УФ-61'!#REF!</definedName>
    <definedName name="B490_02" localSheetId="11">'[3]УФ-61'!#REF!</definedName>
    <definedName name="B490_02">'[3]УФ-61'!#REF!</definedName>
    <definedName name="BALEE_FLOAD" localSheetId="4">#REF!</definedName>
    <definedName name="BALEE_FLOAD" localSheetId="5">#REF!</definedName>
    <definedName name="BALEE_FLOAD" localSheetId="11">#REF!</definedName>
    <definedName name="BALEE_FLOAD">#REF!</definedName>
    <definedName name="BALEE_PROT">'[4]Баланс ээ'!$G$22:$J$22,'[4]Баланс ээ'!$G$20:$J$20,'[4]Баланс ээ'!$G$11:$J$18,'[4]Баланс ээ'!$G$24:$J$28</definedName>
    <definedName name="BALM_FLOAD" localSheetId="4">#REF!</definedName>
    <definedName name="BALM_FLOAD" localSheetId="5">#REF!</definedName>
    <definedName name="BALM_FLOAD" localSheetId="11">#REF!</definedName>
    <definedName name="BALM_FLOAD">#REF!</definedName>
    <definedName name="BALM_PROT">'[4]Баланс мощности'!$G$20:$J$20,'[4]Баланс мощности'!$G$22:$J$22,'[4]Баланс мощности'!$G$24:$J$28,'[4]Баланс мощности'!$G$11:$J$18</definedName>
    <definedName name="C_STAT" localSheetId="4">[5]TEHSHEET!#REF!</definedName>
    <definedName name="C_STAT" localSheetId="5">[5]TEHSHEET!#REF!</definedName>
    <definedName name="C_STAT" localSheetId="11">[5]TEHSHEET!#REF!</definedName>
    <definedName name="C_STAT">[5]TEHSHEET!#REF!</definedName>
    <definedName name="cd" localSheetId="1">'2 ц.к.'!cd</definedName>
    <definedName name="cd" localSheetId="2">'3 ц.к.'!cd</definedName>
    <definedName name="cd" localSheetId="3">'4 ц.к.'!cd</definedName>
    <definedName name="cd" localSheetId="4">'5 ц.к.'!cd</definedName>
    <definedName name="cd" localSheetId="5">'6 ц.к.'!cd</definedName>
    <definedName name="cd" localSheetId="11">'нерег. цены_5, 6 ц.к.'!cd</definedName>
    <definedName name="cd" localSheetId="6">'плата за иные услуги'!cd</definedName>
    <definedName name="cd" localSheetId="8">'сбытовая надбавка'!cd</definedName>
    <definedName name="cd">[0]!cd</definedName>
    <definedName name="com" localSheetId="1">'2 ц.к.'!com</definedName>
    <definedName name="com" localSheetId="2">'3 ц.к.'!com</definedName>
    <definedName name="com" localSheetId="3">'4 ц.к.'!com</definedName>
    <definedName name="com" localSheetId="4">'5 ц.к.'!com</definedName>
    <definedName name="com" localSheetId="5">'6 ц.к.'!com</definedName>
    <definedName name="com" localSheetId="11">'нерег. цены_5, 6 ц.к.'!com</definedName>
    <definedName name="com" localSheetId="6">'плата за иные услуги'!com</definedName>
    <definedName name="com" localSheetId="8">'сбытовая надбавка'!com</definedName>
    <definedName name="com">[0]!com</definedName>
    <definedName name="CompOt" localSheetId="1">'2 ц.к.'!CompOt</definedName>
    <definedName name="CompOt" localSheetId="2">'3 ц.к.'!CompOt</definedName>
    <definedName name="CompOt" localSheetId="3">'4 ц.к.'!CompOt</definedName>
    <definedName name="CompOt" localSheetId="4">'5 ц.к.'!CompOt</definedName>
    <definedName name="CompOt" localSheetId="5">'6 ц.к.'!CompOt</definedName>
    <definedName name="CompOt" localSheetId="11">'нерег. цены_5, 6 ц.к.'!CompOt</definedName>
    <definedName name="CompOt" localSheetId="6">'плата за иные услуги'!CompOt</definedName>
    <definedName name="CompOt" localSheetId="8">'сбытовая надбавка'!CompOt</definedName>
    <definedName name="CompOt">[0]!CompOt</definedName>
    <definedName name="CompOt2" localSheetId="1">'2 ц.к.'!CompOt2</definedName>
    <definedName name="CompOt2" localSheetId="2">'3 ц.к.'!CompOt2</definedName>
    <definedName name="CompOt2" localSheetId="3">'4 ц.к.'!CompOt2</definedName>
    <definedName name="CompOt2" localSheetId="4">'5 ц.к.'!CompOt2</definedName>
    <definedName name="CompOt2" localSheetId="5">'6 ц.к.'!CompOt2</definedName>
    <definedName name="CompOt2" localSheetId="11">'нерег. цены_5, 6 ц.к.'!CompOt2</definedName>
    <definedName name="CompOt2" localSheetId="6">'плата за иные услуги'!CompOt2</definedName>
    <definedName name="CompOt2" localSheetId="8">'сбытовая надбавка'!CompOt2</definedName>
    <definedName name="CompOt2">[0]!CompOt2</definedName>
    <definedName name="CompRas" localSheetId="1">'2 ц.к.'!CompRas</definedName>
    <definedName name="CompRas" localSheetId="2">'3 ц.к.'!CompRas</definedName>
    <definedName name="CompRas" localSheetId="3">'4 ц.к.'!CompRas</definedName>
    <definedName name="CompRas" localSheetId="4">'5 ц.к.'!CompRas</definedName>
    <definedName name="CompRas" localSheetId="5">'6 ц.к.'!CompRas</definedName>
    <definedName name="CompRas" localSheetId="11">'нерег. цены_5, 6 ц.к.'!CompRas</definedName>
    <definedName name="CompRas" localSheetId="6">'плата за иные услуги'!CompRas</definedName>
    <definedName name="CompRas" localSheetId="8">'сбытовая надбавка'!CompRas</definedName>
    <definedName name="CompRas">[0]!CompRas</definedName>
    <definedName name="Contents" localSheetId="4">#REF!</definedName>
    <definedName name="Contents" localSheetId="5">#REF!</definedName>
    <definedName name="Contents" localSheetId="11">#REF!</definedName>
    <definedName name="Contents">#REF!</definedName>
    <definedName name="COPY_DIAP">#REF!</definedName>
    <definedName name="ct" localSheetId="1">'2 ц.к.'!ct</definedName>
    <definedName name="ct" localSheetId="2">'3 ц.к.'!ct</definedName>
    <definedName name="ct" localSheetId="3">'4 ц.к.'!ct</definedName>
    <definedName name="ct" localSheetId="4">'5 ц.к.'!ct</definedName>
    <definedName name="ct" localSheetId="5">'6 ц.к.'!ct</definedName>
    <definedName name="ct" localSheetId="11">'нерег. цены_5, 6 ц.к.'!ct</definedName>
    <definedName name="ct" localSheetId="6">'плата за иные услуги'!ct</definedName>
    <definedName name="ct" localSheetId="8">'сбытовая надбавка'!ct</definedName>
    <definedName name="ct">[0]!ct</definedName>
    <definedName name="CUR_VER">[6]Заголовок!$B$21</definedName>
    <definedName name="d">[2]Параметры!$G$37</definedName>
    <definedName name="ď" localSheetId="1">'2 ц.к.'!ď</definedName>
    <definedName name="ď" localSheetId="2">'3 ц.к.'!ď</definedName>
    <definedName name="ď" localSheetId="3">'4 ц.к.'!ď</definedName>
    <definedName name="ď" localSheetId="4">'5 ц.к.'!ď</definedName>
    <definedName name="ď" localSheetId="5">'6 ц.к.'!ď</definedName>
    <definedName name="ď" localSheetId="11">'нерег. цены_5, 6 ц.к.'!ď</definedName>
    <definedName name="ď" localSheetId="6">'плата за иные услуги'!ď</definedName>
    <definedName name="ď" localSheetId="8">'сбытовая надбавка'!ď</definedName>
    <definedName name="ď">[0]!ď</definedName>
    <definedName name="DaNet" localSheetId="4">[7]TEHSHEET!#REF!</definedName>
    <definedName name="DaNet" localSheetId="5">[7]TEHSHEET!#REF!</definedName>
    <definedName name="DaNet" localSheetId="11">[7]TEHSHEET!#REF!</definedName>
    <definedName name="DaNet">[7]TEHSHEET!#REF!</definedName>
    <definedName name="DATA" localSheetId="4">#REF!</definedName>
    <definedName name="DATA" localSheetId="5">#REF!</definedName>
    <definedName name="DATA" localSheetId="11">#REF!</definedName>
    <definedName name="DATA">#REF!</definedName>
    <definedName name="DATE" localSheetId="4">#REF!</definedName>
    <definedName name="DATE" localSheetId="5">#REF!</definedName>
    <definedName name="DATE" localSheetId="11">#REF!</definedName>
    <definedName name="DATE">#REF!</definedName>
    <definedName name="ďď" localSheetId="1">'2 ц.к.'!ďď</definedName>
    <definedName name="ďď" localSheetId="2">'3 ц.к.'!ďď</definedName>
    <definedName name="ďď" localSheetId="3">'4 ц.к.'!ďď</definedName>
    <definedName name="ďď" localSheetId="4">'5 ц.к.'!ďď</definedName>
    <definedName name="ďď" localSheetId="5">'6 ц.к.'!ďď</definedName>
    <definedName name="ďď" localSheetId="11">'нерег. цены_5, 6 ц.к.'!ďď</definedName>
    <definedName name="ďď" localSheetId="6">'плата за иные услуги'!ďď</definedName>
    <definedName name="ďď" localSheetId="8">'сбытовая надбавка'!ďď</definedName>
    <definedName name="ďď">[0]!ďď</definedName>
    <definedName name="đđ" localSheetId="1">'2 ц.к.'!đđ</definedName>
    <definedName name="đđ" localSheetId="2">'3 ц.к.'!đđ</definedName>
    <definedName name="đđ" localSheetId="3">'4 ц.к.'!đđ</definedName>
    <definedName name="đđ" localSheetId="4">'5 ц.к.'!đđ</definedName>
    <definedName name="đđ" localSheetId="5">'6 ц.к.'!đđ</definedName>
    <definedName name="đđ" localSheetId="11">'нерег. цены_5, 6 ц.к.'!đđ</definedName>
    <definedName name="đđ" localSheetId="6">'плата за иные услуги'!đđ</definedName>
    <definedName name="đđ" localSheetId="8">'сбытовая надбавка'!đđ</definedName>
    <definedName name="đđ">[0]!đđ</definedName>
    <definedName name="đđđ" localSheetId="1">'2 ц.к.'!đđđ</definedName>
    <definedName name="đđđ" localSheetId="2">'3 ц.к.'!đđđ</definedName>
    <definedName name="đđđ" localSheetId="3">'4 ц.к.'!đđđ</definedName>
    <definedName name="đđđ" localSheetId="4">'5 ц.к.'!đđđ</definedName>
    <definedName name="đđđ" localSheetId="5">'6 ц.к.'!đđđ</definedName>
    <definedName name="đđđ" localSheetId="11">'нерег. цены_5, 6 ц.к.'!đđđ</definedName>
    <definedName name="đđđ" localSheetId="6">'плата за иные услуги'!đđđ</definedName>
    <definedName name="đđđ" localSheetId="8">'сбытовая надбавка'!đđđ</definedName>
    <definedName name="đđđ">[0]!đđđ</definedName>
    <definedName name="DEC" localSheetId="4">#REF!</definedName>
    <definedName name="DEC" localSheetId="5">#REF!</definedName>
    <definedName name="DEC" localSheetId="11">#REF!</definedName>
    <definedName name="DEC">#REF!</definedName>
    <definedName name="dip" localSheetId="1">[8]FST5!$G$149:$G$165,P1_dip,P2_dip,P3_dip,P4_dip</definedName>
    <definedName name="dip" localSheetId="2">[8]FST5!$G$149:$G$165,P1_dip,P2_dip,P3_dip,P4_dip</definedName>
    <definedName name="dip" localSheetId="3">[8]FST5!$G$149:$G$165,P1_dip,P2_dip,P3_dip,P4_dip</definedName>
    <definedName name="dip" localSheetId="4">[8]FST5!$G$149:$G$165,[0]!P1_dip,[0]!P2_dip,[0]!P3_dip,[0]!P4_dip</definedName>
    <definedName name="dip" localSheetId="5">[8]FST5!$G$149:$G$165,[0]!P1_dip,[0]!P2_dip,[0]!P3_dip,[0]!P4_dip</definedName>
    <definedName name="dip" localSheetId="11">[8]FST5!$G$149:$G$165,[0]!P1_dip,[0]!P2_dip,[0]!P3_dip,[0]!P4_dip</definedName>
    <definedName name="dip" localSheetId="6">[8]FST5!$G$149:$G$165,P1_dip,P2_dip,P3_dip,P4_dip</definedName>
    <definedName name="dip" localSheetId="8">[8]FST5!$G$149:$G$165,P1_dip,P2_dip,P3_dip,P4_dip</definedName>
    <definedName name="dip">[8]FST5!$G$149:$G$165,P1_dip,P2_dip,P3_dip,P4_dip</definedName>
    <definedName name="ďĺđâűé">#REF!</definedName>
    <definedName name="DOC">#REF!</definedName>
    <definedName name="Down_range" localSheetId="4">#REF!</definedName>
    <definedName name="Down_range" localSheetId="5">#REF!</definedName>
    <definedName name="Down_range" localSheetId="11">#REF!</definedName>
    <definedName name="Down_range">#REF!</definedName>
    <definedName name="dsragh" localSheetId="1">'2 ц.к.'!dsragh</definedName>
    <definedName name="dsragh" localSheetId="2">'3 ц.к.'!dsragh</definedName>
    <definedName name="dsragh" localSheetId="3">'4 ц.к.'!dsragh</definedName>
    <definedName name="dsragh" localSheetId="4">'5 ц.к.'!dsragh</definedName>
    <definedName name="dsragh" localSheetId="5">'6 ц.к.'!dsragh</definedName>
    <definedName name="dsragh" localSheetId="11">'нерег. цены_5, 6 ц.к.'!dsragh</definedName>
    <definedName name="dsragh" localSheetId="6">'плата за иные услуги'!dsragh</definedName>
    <definedName name="dsragh" localSheetId="8">'сбытовая надбавка'!dsragh</definedName>
    <definedName name="dsragh">[0]!dsragh</definedName>
    <definedName name="e" localSheetId="4">[2]Параметры!#REF!</definedName>
    <definedName name="e" localSheetId="5">[2]Параметры!#REF!</definedName>
    <definedName name="e" localSheetId="11">[2]Параметры!#REF!</definedName>
    <definedName name="e">[2]Параметры!#REF!</definedName>
    <definedName name="ęĺ" localSheetId="1">'2 ц.к.'!ęĺ</definedName>
    <definedName name="ęĺ" localSheetId="2">'3 ц.к.'!ęĺ</definedName>
    <definedName name="ęĺ" localSheetId="3">'4 ц.к.'!ęĺ</definedName>
    <definedName name="ęĺ" localSheetId="4">'5 ц.к.'!ęĺ</definedName>
    <definedName name="ęĺ" localSheetId="5">'6 ц.к.'!ęĺ</definedName>
    <definedName name="ęĺ" localSheetId="11">'нерег. цены_5, 6 ц.к.'!ęĺ</definedName>
    <definedName name="ęĺ" localSheetId="6">'плата за иные услуги'!ęĺ</definedName>
    <definedName name="ęĺ" localSheetId="8">'сбытовая надбавка'!ęĺ</definedName>
    <definedName name="ęĺ">[0]!ęĺ</definedName>
    <definedName name="eso" localSheetId="1">[8]FST5!$G$149:$G$165,P1_eso</definedName>
    <definedName name="eso" localSheetId="2">[8]FST5!$G$149:$G$165,P1_eso</definedName>
    <definedName name="eso" localSheetId="3">[8]FST5!$G$149:$G$165,P1_eso</definedName>
    <definedName name="eso" localSheetId="4">[8]FST5!$G$149:$G$165,[0]!P1_eso</definedName>
    <definedName name="eso" localSheetId="5">[8]FST5!$G$149:$G$165,[0]!P1_eso</definedName>
    <definedName name="eso" localSheetId="11">[8]FST5!$G$149:$G$165,[0]!P1_eso</definedName>
    <definedName name="eso" localSheetId="6">[8]FST5!$G$149:$G$165,P1_eso</definedName>
    <definedName name="eso" localSheetId="8">[8]FST5!$G$149:$G$165,P1_eso</definedName>
    <definedName name="eso">[8]FST5!$G$149:$G$165,P1_eso</definedName>
    <definedName name="ESO_ET" localSheetId="4">#REF!</definedName>
    <definedName name="ESO_ET" localSheetId="5">#REF!</definedName>
    <definedName name="ESO_ET" localSheetId="11">#REF!</definedName>
    <definedName name="ESO_ET">#REF!</definedName>
    <definedName name="ESO_PROT" localSheetId="1">[4]ЭСО!$G$41:$G$43,[4]ЭСО!$G$47:$G$50,[4]ЭСО!$G$8:$G$9,P1_ESO_PROT</definedName>
    <definedName name="ESO_PROT" localSheetId="2">[4]ЭСО!$G$41:$G$43,[4]ЭСО!$G$47:$G$50,[4]ЭСО!$G$8:$G$9,P1_ESO_PROT</definedName>
    <definedName name="ESO_PROT" localSheetId="3">[4]ЭСО!$G$41:$G$43,[4]ЭСО!$G$47:$G$50,[4]ЭСО!$G$8:$G$9,P1_ESO_PROT</definedName>
    <definedName name="ESO_PROT" localSheetId="4">[4]ЭСО!$G$41:$G$43,[4]ЭСО!$G$47:$G$50,[4]ЭСО!$G$8:$G$9,[0]!P1_ESO_PROT</definedName>
    <definedName name="ESO_PROT" localSheetId="5">[4]ЭСО!$G$41:$G$43,[4]ЭСО!$G$47:$G$50,[4]ЭСО!$G$8:$G$9,[0]!P1_ESO_PROT</definedName>
    <definedName name="ESO_PROT" localSheetId="11">[4]ЭСО!$G$41:$G$43,[4]ЭСО!$G$47:$G$50,[4]ЭСО!$G$8:$G$9,[0]!P1_ESO_PROT</definedName>
    <definedName name="ESO_PROT" localSheetId="6">[4]ЭСО!$G$41:$G$43,[4]ЭСО!$G$47:$G$50,[4]ЭСО!$G$8:$G$9,P1_ESO_PROT</definedName>
    <definedName name="ESO_PROT" localSheetId="8">[4]ЭСО!$G$41:$G$43,[4]ЭСО!$G$47:$G$50,[4]ЭСО!$G$8:$G$9,P1_ESO_PROT</definedName>
    <definedName name="ESO_PROT">[4]ЭСО!$G$41:$G$43,[4]ЭСО!$G$47:$G$50,[4]ЭСО!$G$8:$G$9,P1_ESO_PROT</definedName>
    <definedName name="ESOcom" localSheetId="4">[4]Справочник!$B$15:$D$15,[4]Справочник!#REF!</definedName>
    <definedName name="ESOcom" localSheetId="5">[4]Справочник!$B$15:$D$15,[4]Справочник!#REF!</definedName>
    <definedName name="ESOcom" localSheetId="11">[4]Справочник!$B$15:$D$15,[4]Справочник!#REF!</definedName>
    <definedName name="ESOcom">[4]Справочник!$B$15:$D$15,[4]Справочник!#REF!</definedName>
    <definedName name="ew" localSheetId="1">'2 ц.к.'!ew</definedName>
    <definedName name="ew" localSheetId="2">'3 ц.к.'!ew</definedName>
    <definedName name="ew" localSheetId="3">'4 ц.к.'!ew</definedName>
    <definedName name="ew" localSheetId="4">'5 ц.к.'!ew</definedName>
    <definedName name="ew" localSheetId="5">'6 ц.к.'!ew</definedName>
    <definedName name="ew" localSheetId="11">'нерег. цены_5, 6 ц.к.'!ew</definedName>
    <definedName name="ew" localSheetId="6">'плата за иные услуги'!ew</definedName>
    <definedName name="ew" localSheetId="8">'сбытовая надбавка'!ew</definedName>
    <definedName name="ew">[0]!ew</definedName>
    <definedName name="f" localSheetId="4">[2]Параметры!#REF!</definedName>
    <definedName name="f" localSheetId="5">[2]Параметры!#REF!</definedName>
    <definedName name="f" localSheetId="11">[2]Параметры!#REF!</definedName>
    <definedName name="f">[2]Параметры!#REF!</definedName>
    <definedName name="F_ST_ET" localSheetId="4">#REF!</definedName>
    <definedName name="F_ST_ET" localSheetId="5">#REF!</definedName>
    <definedName name="F_ST_ET" localSheetId="11">#REF!</definedName>
    <definedName name="F_ST_ET">#REF!</definedName>
    <definedName name="F10_FST_OPT" localSheetId="4">#REF!</definedName>
    <definedName name="F10_FST_OPT" localSheetId="5">#REF!</definedName>
    <definedName name="F10_FST_OPT" localSheetId="11">#REF!</definedName>
    <definedName name="F10_FST_OPT">#REF!</definedName>
    <definedName name="F10_FST_OPT_1" localSheetId="4">#REF!</definedName>
    <definedName name="F10_FST_OPT_1" localSheetId="5">#REF!</definedName>
    <definedName name="F10_FST_OPT_1" localSheetId="11">#REF!</definedName>
    <definedName name="F10_FST_OPT_1">#REF!</definedName>
    <definedName name="F10_FST_OPT_2" localSheetId="4">#REF!</definedName>
    <definedName name="F10_FST_OPT_2" localSheetId="5">#REF!</definedName>
    <definedName name="F10_FST_OPT_2" localSheetId="11">#REF!</definedName>
    <definedName name="F10_FST_OPT_2">#REF!</definedName>
    <definedName name="F10_FST_OPT_3" localSheetId="4">#REF!</definedName>
    <definedName name="F10_FST_OPT_3" localSheetId="5">#REF!</definedName>
    <definedName name="F10_FST_OPT_3" localSheetId="11">#REF!</definedName>
    <definedName name="F10_FST_OPT_3">#REF!</definedName>
    <definedName name="F10_FST_ROZN" localSheetId="4">#REF!</definedName>
    <definedName name="F10_FST_ROZN" localSheetId="5">#REF!</definedName>
    <definedName name="F10_FST_ROZN" localSheetId="11">#REF!</definedName>
    <definedName name="F10_FST_ROZN">#REF!</definedName>
    <definedName name="F10_FST_ROZN_1" localSheetId="4">#REF!</definedName>
    <definedName name="F10_FST_ROZN_1" localSheetId="5">#REF!</definedName>
    <definedName name="F10_FST_ROZN_1" localSheetId="11">#REF!</definedName>
    <definedName name="F10_FST_ROZN_1">#REF!</definedName>
    <definedName name="F10_FST_ROZN_2" localSheetId="4">#REF!</definedName>
    <definedName name="F10_FST_ROZN_2" localSheetId="5">#REF!</definedName>
    <definedName name="F10_FST_ROZN_2" localSheetId="11">#REF!</definedName>
    <definedName name="F10_FST_ROZN_2">#REF!</definedName>
    <definedName name="F10_MAX_OPT" localSheetId="4">#REF!</definedName>
    <definedName name="F10_MAX_OPT" localSheetId="5">#REF!</definedName>
    <definedName name="F10_MAX_OPT" localSheetId="11">#REF!</definedName>
    <definedName name="F10_MAX_OPT">#REF!</definedName>
    <definedName name="F10_MAX_OPT_1" localSheetId="4">#REF!</definedName>
    <definedName name="F10_MAX_OPT_1" localSheetId="5">#REF!</definedName>
    <definedName name="F10_MAX_OPT_1" localSheetId="11">#REF!</definedName>
    <definedName name="F10_MAX_OPT_1">#REF!</definedName>
    <definedName name="F10_MAX_OPT_2" localSheetId="4">#REF!</definedName>
    <definedName name="F10_MAX_OPT_2" localSheetId="5">#REF!</definedName>
    <definedName name="F10_MAX_OPT_2" localSheetId="11">#REF!</definedName>
    <definedName name="F10_MAX_OPT_2">#REF!</definedName>
    <definedName name="F10_MAX_OPT_3" localSheetId="4">#REF!</definedName>
    <definedName name="F10_MAX_OPT_3" localSheetId="5">#REF!</definedName>
    <definedName name="F10_MAX_OPT_3" localSheetId="11">#REF!</definedName>
    <definedName name="F10_MAX_OPT_3">#REF!</definedName>
    <definedName name="F10_MAX_ROZN" localSheetId="4">#REF!</definedName>
    <definedName name="F10_MAX_ROZN" localSheetId="5">#REF!</definedName>
    <definedName name="F10_MAX_ROZN" localSheetId="11">#REF!</definedName>
    <definedName name="F10_MAX_ROZN">#REF!</definedName>
    <definedName name="F10_MAX_ROZN_1" localSheetId="4">#REF!</definedName>
    <definedName name="F10_MAX_ROZN_1" localSheetId="5">#REF!</definedName>
    <definedName name="F10_MAX_ROZN_1" localSheetId="11">#REF!</definedName>
    <definedName name="F10_MAX_ROZN_1">#REF!</definedName>
    <definedName name="F10_MAX_ROZN_2" localSheetId="4">#REF!</definedName>
    <definedName name="F10_MAX_ROZN_2" localSheetId="5">#REF!</definedName>
    <definedName name="F10_MAX_ROZN_2" localSheetId="11">#REF!</definedName>
    <definedName name="F10_MAX_ROZN_2">#REF!</definedName>
    <definedName name="F10_MIN_OPT" localSheetId="4">#REF!</definedName>
    <definedName name="F10_MIN_OPT" localSheetId="5">#REF!</definedName>
    <definedName name="F10_MIN_OPT" localSheetId="11">#REF!</definedName>
    <definedName name="F10_MIN_OPT">#REF!</definedName>
    <definedName name="F10_MIN_OPT_1" localSheetId="4">#REF!</definedName>
    <definedName name="F10_MIN_OPT_1" localSheetId="5">#REF!</definedName>
    <definedName name="F10_MIN_OPT_1" localSheetId="11">#REF!</definedName>
    <definedName name="F10_MIN_OPT_1">#REF!</definedName>
    <definedName name="F10_MIN_OPT_2" localSheetId="4">#REF!</definedName>
    <definedName name="F10_MIN_OPT_2" localSheetId="5">#REF!</definedName>
    <definedName name="F10_MIN_OPT_2" localSheetId="11">#REF!</definedName>
    <definedName name="F10_MIN_OPT_2">#REF!</definedName>
    <definedName name="F10_MIN_OPT_3" localSheetId="4">#REF!</definedName>
    <definedName name="F10_MIN_OPT_3" localSheetId="5">#REF!</definedName>
    <definedName name="F10_MIN_OPT_3" localSheetId="11">#REF!</definedName>
    <definedName name="F10_MIN_OPT_3">#REF!</definedName>
    <definedName name="F10_MIN_ROZN" localSheetId="4">#REF!</definedName>
    <definedName name="F10_MIN_ROZN" localSheetId="5">#REF!</definedName>
    <definedName name="F10_MIN_ROZN" localSheetId="11">#REF!</definedName>
    <definedName name="F10_MIN_ROZN">#REF!</definedName>
    <definedName name="F10_MIN_ROZN_1" localSheetId="4">#REF!</definedName>
    <definedName name="F10_MIN_ROZN_1" localSheetId="5">#REF!</definedName>
    <definedName name="F10_MIN_ROZN_1" localSheetId="11">#REF!</definedName>
    <definedName name="F10_MIN_ROZN_1">#REF!</definedName>
    <definedName name="F10_MIN_ROZN_2" localSheetId="4">#REF!</definedName>
    <definedName name="F10_MIN_ROZN_2" localSheetId="5">#REF!</definedName>
    <definedName name="F10_MIN_ROZN_2" localSheetId="11">#REF!</definedName>
    <definedName name="F10_MIN_ROZN_2">#REF!</definedName>
    <definedName name="F10_SCOPE" localSheetId="4">#REF!</definedName>
    <definedName name="F10_SCOPE" localSheetId="5">#REF!</definedName>
    <definedName name="F10_SCOPE" localSheetId="11">#REF!</definedName>
    <definedName name="F10_SCOPE">#REF!</definedName>
    <definedName name="F9_OPT" localSheetId="4">#REF!</definedName>
    <definedName name="F9_OPT" localSheetId="5">#REF!</definedName>
    <definedName name="F9_OPT" localSheetId="11">#REF!</definedName>
    <definedName name="F9_OPT">#REF!</definedName>
    <definedName name="F9_OPT_1" localSheetId="4">#REF!</definedName>
    <definedName name="F9_OPT_1" localSheetId="5">#REF!</definedName>
    <definedName name="F9_OPT_1" localSheetId="11">#REF!</definedName>
    <definedName name="F9_OPT_1">#REF!</definedName>
    <definedName name="F9_OPT_2" localSheetId="4">#REF!</definedName>
    <definedName name="F9_OPT_2" localSheetId="5">#REF!</definedName>
    <definedName name="F9_OPT_2" localSheetId="11">#REF!</definedName>
    <definedName name="F9_OPT_2">#REF!</definedName>
    <definedName name="F9_OPT_3" localSheetId="4">#REF!</definedName>
    <definedName name="F9_OPT_3" localSheetId="5">#REF!</definedName>
    <definedName name="F9_OPT_3" localSheetId="11">#REF!</definedName>
    <definedName name="F9_OPT_3">#REF!</definedName>
    <definedName name="F9_ROZN" localSheetId="4">#REF!</definedName>
    <definedName name="F9_ROZN" localSheetId="5">#REF!</definedName>
    <definedName name="F9_ROZN" localSheetId="11">#REF!</definedName>
    <definedName name="F9_ROZN">#REF!</definedName>
    <definedName name="F9_ROZN_1" localSheetId="4">#REF!</definedName>
    <definedName name="F9_ROZN_1" localSheetId="5">#REF!</definedName>
    <definedName name="F9_ROZN_1" localSheetId="11">#REF!</definedName>
    <definedName name="F9_ROZN_1">#REF!</definedName>
    <definedName name="F9_ROZN_2" localSheetId="4">#REF!</definedName>
    <definedName name="F9_ROZN_2" localSheetId="5">#REF!</definedName>
    <definedName name="F9_ROZN_2" localSheetId="11">#REF!</definedName>
    <definedName name="F9_ROZN_2">#REF!</definedName>
    <definedName name="F9_SC_1" localSheetId="4">[7]Топливо2009!#REF!</definedName>
    <definedName name="F9_SC_1" localSheetId="5">[7]Топливо2009!#REF!</definedName>
    <definedName name="F9_SC_1" localSheetId="11">[7]Топливо2009!#REF!</definedName>
    <definedName name="F9_SC_1">[7]Топливо2009!#REF!</definedName>
    <definedName name="F9_SC_2" localSheetId="4">[7]Топливо2009!#REF!</definedName>
    <definedName name="F9_SC_2" localSheetId="5">[7]Топливо2009!#REF!</definedName>
    <definedName name="F9_SC_2" localSheetId="11">[7]Топливо2009!#REF!</definedName>
    <definedName name="F9_SC_2">[7]Топливо2009!#REF!</definedName>
    <definedName name="F9_SC_3" localSheetId="4">[7]Топливо2009!#REF!</definedName>
    <definedName name="F9_SC_3" localSheetId="5">[7]Топливо2009!#REF!</definedName>
    <definedName name="F9_SC_3" localSheetId="11">[7]Топливо2009!#REF!</definedName>
    <definedName name="F9_SC_3">[7]Топливо2009!#REF!</definedName>
    <definedName name="F9_SC_4" localSheetId="4">[7]Топливо2009!#REF!</definedName>
    <definedName name="F9_SC_4" localSheetId="5">[7]Топливо2009!#REF!</definedName>
    <definedName name="F9_SC_4" localSheetId="11">[7]Топливо2009!#REF!</definedName>
    <definedName name="F9_SC_4">[7]Топливо2009!#REF!</definedName>
    <definedName name="F9_SC_5" localSheetId="4">[7]Топливо2009!#REF!</definedName>
    <definedName name="F9_SC_5" localSheetId="5">[7]Топливо2009!#REF!</definedName>
    <definedName name="F9_SC_5" localSheetId="11">[7]Топливо2009!#REF!</definedName>
    <definedName name="F9_SC_5">[7]Топливо2009!#REF!</definedName>
    <definedName name="F9_SC_6" localSheetId="4">[7]Топливо2009!#REF!</definedName>
    <definedName name="F9_SC_6" localSheetId="5">[7]Топливо2009!#REF!</definedName>
    <definedName name="F9_SC_6" localSheetId="11">[7]Топливо2009!#REF!</definedName>
    <definedName name="F9_SC_6">[7]Топливо2009!#REF!</definedName>
    <definedName name="F9_SCOPE" localSheetId="4">#REF!</definedName>
    <definedName name="F9_SCOPE" localSheetId="5">#REF!</definedName>
    <definedName name="F9_SCOPE" localSheetId="11">#REF!</definedName>
    <definedName name="F9_SCOPE">#REF!</definedName>
    <definedName name="FEB" localSheetId="4">#REF!</definedName>
    <definedName name="FEB" localSheetId="5">#REF!</definedName>
    <definedName name="FEB" localSheetId="11">#REF!</definedName>
    <definedName name="FEB">#REF!</definedName>
    <definedName name="fff">#REF!</definedName>
    <definedName name="fg" localSheetId="1">'2 ц.к.'!fg</definedName>
    <definedName name="fg" localSheetId="2">'3 ц.к.'!fg</definedName>
    <definedName name="fg" localSheetId="3">'4 ц.к.'!fg</definedName>
    <definedName name="fg" localSheetId="4">'5 ц.к.'!fg</definedName>
    <definedName name="fg" localSheetId="5">'6 ц.к.'!fg</definedName>
    <definedName name="fg" localSheetId="11">'нерег. цены_5, 6 ц.к.'!fg</definedName>
    <definedName name="fg" localSheetId="6">'плата за иные услуги'!fg</definedName>
    <definedName name="fg" localSheetId="8">'сбытовая надбавка'!fg</definedName>
    <definedName name="fg">[0]!fg</definedName>
    <definedName name="ForIns" localSheetId="4">[9]Регионы!#REF!</definedName>
    <definedName name="ForIns" localSheetId="5">[9]Регионы!#REF!</definedName>
    <definedName name="ForIns" localSheetId="11">[9]Регионы!#REF!</definedName>
    <definedName name="ForIns">[9]Регионы!#REF!</definedName>
    <definedName name="FUEL">#REF!</definedName>
    <definedName name="FUEL_ET" localSheetId="4">#REF!</definedName>
    <definedName name="FUEL_ET" localSheetId="5">#REF!</definedName>
    <definedName name="FUEL_ET" localSheetId="11">#REF!</definedName>
    <definedName name="FUEL_ET">#REF!</definedName>
    <definedName name="FUELLIST" localSheetId="4">#REF!</definedName>
    <definedName name="FUELLIST" localSheetId="5">#REF!</definedName>
    <definedName name="FUELLIST" localSheetId="11">#REF!</definedName>
    <definedName name="FUELLIST">#REF!</definedName>
    <definedName name="g" localSheetId="4">[2]Параметры!#REF!</definedName>
    <definedName name="g" localSheetId="5">[2]Параметры!#REF!</definedName>
    <definedName name="g" localSheetId="11">[2]Параметры!#REF!</definedName>
    <definedName name="g">[2]Параметры!#REF!</definedName>
    <definedName name="GES" localSheetId="4">#REF!</definedName>
    <definedName name="GES" localSheetId="5">#REF!</definedName>
    <definedName name="GES" localSheetId="11">#REF!</definedName>
    <definedName name="GES">#REF!</definedName>
    <definedName name="GES_DATA">#REF!</definedName>
    <definedName name="GES_LIST">#REF!</definedName>
    <definedName name="GES3_DATA">#REF!</definedName>
    <definedName name="gfg" localSheetId="1">'2 ц.к.'!gfg</definedName>
    <definedName name="gfg" localSheetId="2">'3 ц.к.'!gfg</definedName>
    <definedName name="gfg" localSheetId="3">'4 ц.к.'!gfg</definedName>
    <definedName name="gfg" localSheetId="4">'5 ц.к.'!gfg</definedName>
    <definedName name="gfg" localSheetId="5">'6 ц.к.'!gfg</definedName>
    <definedName name="gfg" localSheetId="11">'нерег. цены_5, 6 ц.к.'!gfg</definedName>
    <definedName name="gfg" localSheetId="6">'плата за иные услуги'!gfg</definedName>
    <definedName name="gfg" localSheetId="8">'сбытовая надбавка'!gfg</definedName>
    <definedName name="gfg">[0]!gfg</definedName>
    <definedName name="gh" localSheetId="1">'2 ц.к.'!gh</definedName>
    <definedName name="gh" localSheetId="2">'3 ц.к.'!gh</definedName>
    <definedName name="gh" localSheetId="3">'4 ц.к.'!gh</definedName>
    <definedName name="gh" localSheetId="4">'5 ц.к.'!gh</definedName>
    <definedName name="gh" localSheetId="5">'6 ц.к.'!gh</definedName>
    <definedName name="gh" localSheetId="11">'нерег. цены_5, 6 ц.к.'!gh</definedName>
    <definedName name="gh" localSheetId="6">'плата за иные услуги'!gh</definedName>
    <definedName name="gh" localSheetId="8">'сбытовая надбавка'!gh</definedName>
    <definedName name="gh">[0]!gh</definedName>
    <definedName name="GRES" localSheetId="4">#REF!</definedName>
    <definedName name="GRES" localSheetId="5">#REF!</definedName>
    <definedName name="GRES" localSheetId="11">#REF!</definedName>
    <definedName name="GRES">#REF!</definedName>
    <definedName name="GRES_DATA">#REF!</definedName>
    <definedName name="GRES_LIST">#REF!</definedName>
    <definedName name="gtp">#REF!</definedName>
    <definedName name="gtty">#N/A</definedName>
    <definedName name="h" localSheetId="1">'2 ц.к.'!h</definedName>
    <definedName name="h" localSheetId="2">'3 ц.к.'!h</definedName>
    <definedName name="h" localSheetId="3">'4 ц.к.'!h</definedName>
    <definedName name="h" localSheetId="4">'5 ц.к.'!h</definedName>
    <definedName name="h" localSheetId="5">'6 ц.к.'!h</definedName>
    <definedName name="h" localSheetId="11">'нерег. цены_5, 6 ц.к.'!h</definedName>
    <definedName name="h" localSheetId="6">'плата за иные услуги'!h</definedName>
    <definedName name="h" localSheetId="8">'сбытовая надбавка'!h</definedName>
    <definedName name="h">[0]!h</definedName>
    <definedName name="Helper_Котельные">[10]Справочники!$A$9:$A$12</definedName>
    <definedName name="Helper_ТЭС">[10]Справочники!$A$2:$A$5</definedName>
    <definedName name="Helper_ТЭС_Котельные">[11]Справочники!$A$2:$A$4,[11]Справочники!$A$16:$A$18</definedName>
    <definedName name="Helper_ФОРЭМ">[10]Справочники!$A$30:$A$35</definedName>
    <definedName name="hhh" localSheetId="1">'2 ц.к.'!hhh</definedName>
    <definedName name="hhh" localSheetId="2">'3 ц.к.'!hhh</definedName>
    <definedName name="hhh" localSheetId="3">'4 ц.к.'!hhh</definedName>
    <definedName name="hhh" localSheetId="4">'5 ц.к.'!hhh</definedName>
    <definedName name="hhh" localSheetId="5">'6 ц.к.'!hhh</definedName>
    <definedName name="hhh" localSheetId="11">'нерег. цены_5, 6 ц.к.'!hhh</definedName>
    <definedName name="hhh" localSheetId="6">'плата за иные услуги'!hhh</definedName>
    <definedName name="hhh" localSheetId="8">'сбытовая надбавка'!hhh</definedName>
    <definedName name="hhh">[0]!hhh</definedName>
    <definedName name="hhy" localSheetId="1">'2 ц.к.'!hhy</definedName>
    <definedName name="hhy" localSheetId="2">'3 ц.к.'!hhy</definedName>
    <definedName name="hhy" localSheetId="3">'4 ц.к.'!hhy</definedName>
    <definedName name="hhy" localSheetId="4">'5 ц.к.'!hhy</definedName>
    <definedName name="hhy" localSheetId="5">'6 ц.к.'!hhy</definedName>
    <definedName name="hhy" localSheetId="11">'нерег. цены_5, 6 ц.к.'!hhy</definedName>
    <definedName name="hhy" localSheetId="6">'плата за иные услуги'!hhy</definedName>
    <definedName name="hhy" localSheetId="8">'сбытовая надбавка'!hhy</definedName>
    <definedName name="hhy">[0]!hhy</definedName>
    <definedName name="îî" localSheetId="1">'2 ц.к.'!îî</definedName>
    <definedName name="îî" localSheetId="2">'3 ц.к.'!îî</definedName>
    <definedName name="îî" localSheetId="3">'4 ц.к.'!îî</definedName>
    <definedName name="îî" localSheetId="4">'5 ц.к.'!îî</definedName>
    <definedName name="îî" localSheetId="5">'6 ц.к.'!îî</definedName>
    <definedName name="îî" localSheetId="11">'нерег. цены_5, 6 ц.к.'!îî</definedName>
    <definedName name="îî" localSheetId="6">'плата за иные услуги'!îî</definedName>
    <definedName name="îî" localSheetId="8">'сбытовая надбавка'!îî</definedName>
    <definedName name="îî">[0]!îî</definedName>
    <definedName name="INN">#REF!</definedName>
    <definedName name="j" localSheetId="1">'2 ц.к.'!j</definedName>
    <definedName name="j" localSheetId="2">'3 ц.к.'!j</definedName>
    <definedName name="j" localSheetId="3">'4 ц.к.'!j</definedName>
    <definedName name="j" localSheetId="4">'5 ц.к.'!j</definedName>
    <definedName name="j" localSheetId="5">'6 ц.к.'!j</definedName>
    <definedName name="j" localSheetId="11">'нерег. цены_5, 6 ц.к.'!j</definedName>
    <definedName name="j" localSheetId="6">'плата за иные услуги'!j</definedName>
    <definedName name="j" localSheetId="8">'сбытовая надбавка'!j</definedName>
    <definedName name="j">[0]!j</definedName>
    <definedName name="JAN" localSheetId="4">#REF!</definedName>
    <definedName name="JAN" localSheetId="5">#REF!</definedName>
    <definedName name="JAN" localSheetId="11">#REF!</definedName>
    <definedName name="JAN">#REF!</definedName>
    <definedName name="JUL" localSheetId="4">#REF!</definedName>
    <definedName name="JUL" localSheetId="5">#REF!</definedName>
    <definedName name="JUL" localSheetId="11">#REF!</definedName>
    <definedName name="JUL">#REF!</definedName>
    <definedName name="JUN" localSheetId="4">#REF!</definedName>
    <definedName name="JUN" localSheetId="5">#REF!</definedName>
    <definedName name="JUN" localSheetId="11">#REF!</definedName>
    <definedName name="JUN">#REF!</definedName>
    <definedName name="k" localSheetId="1">'2 ц.к.'!k</definedName>
    <definedName name="k" localSheetId="2">'3 ц.к.'!k</definedName>
    <definedName name="k" localSheetId="3">'4 ц.к.'!k</definedName>
    <definedName name="k" localSheetId="4">'5 ц.к.'!k</definedName>
    <definedName name="k" localSheetId="5">'6 ц.к.'!k</definedName>
    <definedName name="k" localSheetId="11">'нерег. цены_5, 6 ц.к.'!k</definedName>
    <definedName name="k" localSheetId="6">'плата за иные услуги'!k</definedName>
    <definedName name="k" localSheetId="8">'сбытовая надбавка'!k</definedName>
    <definedName name="k">[0]!k</definedName>
    <definedName name="ka" localSheetId="1">'2 ц.к.'!ka</definedName>
    <definedName name="ka" localSheetId="2">'3 ц.к.'!ka</definedName>
    <definedName name="ka" localSheetId="3">'4 ц.к.'!ka</definedName>
    <definedName name="ka" localSheetId="4">'5 ц.к.'!ka</definedName>
    <definedName name="ka" localSheetId="5">'6 ц.к.'!ka</definedName>
    <definedName name="ka" localSheetId="11">'нерег. цены_5, 6 ц.к.'!ka</definedName>
    <definedName name="ka" localSheetId="6">'плата за иные услуги'!ka</definedName>
    <definedName name="ka" localSheetId="8">'сбытовая надбавка'!ka</definedName>
    <definedName name="ka">[0]!ka</definedName>
    <definedName name="l" localSheetId="4">'[12]Вводные данные систем'!#REF!</definedName>
    <definedName name="l" localSheetId="5">'[12]Вводные данные систем'!#REF!</definedName>
    <definedName name="l" localSheetId="11">'[12]Вводные данные систем'!#REF!</definedName>
    <definedName name="l">'[12]Вводные данные систем'!#REF!</definedName>
    <definedName name="LOAD_4" localSheetId="4">#REF!</definedName>
    <definedName name="LOAD_4" localSheetId="5">#REF!</definedName>
    <definedName name="LOAD_4" localSheetId="11">#REF!</definedName>
    <definedName name="LOAD_4">#REF!</definedName>
    <definedName name="MAR" localSheetId="4">#REF!</definedName>
    <definedName name="MAR" localSheetId="5">#REF!</definedName>
    <definedName name="MAR" localSheetId="11">#REF!</definedName>
    <definedName name="MAR">#REF!</definedName>
    <definedName name="MAY" localSheetId="4">#REF!</definedName>
    <definedName name="MAY" localSheetId="5">#REF!</definedName>
    <definedName name="MAY" localSheetId="11">#REF!</definedName>
    <definedName name="MAY">#REF!</definedName>
    <definedName name="MmExcelLinker_6E24F10A_D93B_4197_A91F_1E8C46B84DD5" localSheetId="1">РТ передача [13]ээ!$I$76:$I$76</definedName>
    <definedName name="MmExcelLinker_6E24F10A_D93B_4197_A91F_1E8C46B84DD5" localSheetId="2">РТ передача [13]ээ!$I$76:$I$76</definedName>
    <definedName name="MmExcelLinker_6E24F10A_D93B_4197_A91F_1E8C46B84DD5" localSheetId="3">РТ передача [13]ээ!$I$76:$I$76</definedName>
    <definedName name="MmExcelLinker_6E24F10A_D93B_4197_A91F_1E8C46B84DD5" localSheetId="4">РТ передача [13]ээ!$I$76:$I$76</definedName>
    <definedName name="MmExcelLinker_6E24F10A_D93B_4197_A91F_1E8C46B84DD5" localSheetId="5">РТ передача [13]ээ!$I$76:$I$76</definedName>
    <definedName name="MmExcelLinker_6E24F10A_D93B_4197_A91F_1E8C46B84DD5" localSheetId="11">РТ передача [13]ээ!$I$76:$I$76</definedName>
    <definedName name="MmExcelLinker_6E24F10A_D93B_4197_A91F_1E8C46B84DD5" localSheetId="6">РТ передача [13]ээ!$I$76:$I$76</definedName>
    <definedName name="MmExcelLinker_6E24F10A_D93B_4197_A91F_1E8C46B84DD5" localSheetId="8">РТ передача [13]ээ!$I$76:$I$76</definedName>
    <definedName name="MmExcelLinker_6E24F10A_D93B_4197_A91F_1E8C46B84DD5">РТ передача [13]ээ!$I$76:$I$76</definedName>
    <definedName name="MO" localSheetId="4">#REF!</definedName>
    <definedName name="MO" localSheetId="5">#REF!</definedName>
    <definedName name="MO" localSheetId="11">#REF!</definedName>
    <definedName name="MO">#REF!</definedName>
    <definedName name="MONTH" localSheetId="4">#REF!</definedName>
    <definedName name="MONTH" localSheetId="5">#REF!</definedName>
    <definedName name="MONTH" localSheetId="11">#REF!</definedName>
    <definedName name="MONTH">#REF!</definedName>
    <definedName name="ňđĺňčé">#REF!</definedName>
    <definedName name="net" localSheetId="1">[8]FST5!$G$100:$G$116,P1_net</definedName>
    <definedName name="net" localSheetId="2">[8]FST5!$G$100:$G$116,P1_net</definedName>
    <definedName name="net" localSheetId="3">[8]FST5!$G$100:$G$116,P1_net</definedName>
    <definedName name="net" localSheetId="4">[8]FST5!$G$100:$G$116,[0]!P1_net</definedName>
    <definedName name="net" localSheetId="5">[8]FST5!$G$100:$G$116,[0]!P1_net</definedName>
    <definedName name="net" localSheetId="11">[8]FST5!$G$100:$G$116,[0]!P1_net</definedName>
    <definedName name="net" localSheetId="6">[8]FST5!$G$100:$G$116,P1_net</definedName>
    <definedName name="net" localSheetId="8">[8]FST5!$G$100:$G$116,P1_net</definedName>
    <definedName name="net">[8]FST5!$G$100:$G$116,P1_net</definedName>
    <definedName name="NET_INV" localSheetId="4">[14]TEHSHEET!#REF!</definedName>
    <definedName name="NET_INV" localSheetId="5">[14]TEHSHEET!#REF!</definedName>
    <definedName name="NET_INV" localSheetId="11">[14]TEHSHEET!#REF!</definedName>
    <definedName name="NET_INV">[14]TEHSHEET!#REF!</definedName>
    <definedName name="NET_ORG" localSheetId="4">[14]TEHSHEET!#REF!</definedName>
    <definedName name="NET_ORG" localSheetId="5">[14]TEHSHEET!#REF!</definedName>
    <definedName name="NET_ORG" localSheetId="11">[14]TEHSHEET!#REF!</definedName>
    <definedName name="NET_ORG">[14]TEHSHEET!#REF!</definedName>
    <definedName name="NET_W" localSheetId="4">[14]TEHSHEET!#REF!</definedName>
    <definedName name="NET_W" localSheetId="5">[14]TEHSHEET!#REF!</definedName>
    <definedName name="NET_W" localSheetId="11">[14]TEHSHEET!#REF!</definedName>
    <definedName name="NET_W">[14]TEHSHEET!#REF!</definedName>
    <definedName name="nfyz" localSheetId="1">'2 ц.к.'!nfyz</definedName>
    <definedName name="nfyz" localSheetId="2">'3 ц.к.'!nfyz</definedName>
    <definedName name="nfyz" localSheetId="3">'4 ц.к.'!nfyz</definedName>
    <definedName name="nfyz" localSheetId="4">'5 ц.к.'!nfyz</definedName>
    <definedName name="nfyz" localSheetId="5">'6 ц.к.'!nfyz</definedName>
    <definedName name="nfyz" localSheetId="11">'нерег. цены_5, 6 ц.к.'!nfyz</definedName>
    <definedName name="nfyz" localSheetId="6">'плата за иные услуги'!nfyz</definedName>
    <definedName name="nfyz" localSheetId="8">'сбытовая надбавка'!nfyz</definedName>
    <definedName name="nfyz">[0]!nfyz</definedName>
    <definedName name="NOM" localSheetId="4">#REF!</definedName>
    <definedName name="NOM" localSheetId="5">#REF!</definedName>
    <definedName name="NOM" localSheetId="11">#REF!</definedName>
    <definedName name="NOM">#REF!</definedName>
    <definedName name="NOV" localSheetId="4">#REF!</definedName>
    <definedName name="NOV" localSheetId="5">#REF!</definedName>
    <definedName name="NOV" localSheetId="11">#REF!</definedName>
    <definedName name="NOV">#REF!</definedName>
    <definedName name="NSBYT_LIST">[15]TEHSHEET!$U$5:$U$10</definedName>
    <definedName name="NSRF" localSheetId="4">#REF!</definedName>
    <definedName name="NSRF" localSheetId="5">#REF!</definedName>
    <definedName name="NSRF" localSheetId="11">#REF!</definedName>
    <definedName name="NSRF">#REF!</definedName>
    <definedName name="Num">#REF!</definedName>
    <definedName name="o" localSheetId="1">'2 ц.к.'!o</definedName>
    <definedName name="o" localSheetId="2">'3 ц.к.'!o</definedName>
    <definedName name="o" localSheetId="3">'4 ц.к.'!o</definedName>
    <definedName name="o" localSheetId="4">'5 ц.к.'!o</definedName>
    <definedName name="o" localSheetId="5">'6 ц.к.'!o</definedName>
    <definedName name="o" localSheetId="11">'нерег. цены_5, 6 ц.к.'!o</definedName>
    <definedName name="o" localSheetId="6">'плата за иные услуги'!o</definedName>
    <definedName name="o" localSheetId="8">'сбытовая надбавка'!o</definedName>
    <definedName name="o">[0]!o</definedName>
    <definedName name="OCT" localSheetId="4">#REF!</definedName>
    <definedName name="OCT" localSheetId="5">#REF!</definedName>
    <definedName name="OCT" localSheetId="11">#REF!</definedName>
    <definedName name="OCT">#REF!</definedName>
    <definedName name="OKTMO" localSheetId="4">#REF!</definedName>
    <definedName name="OKTMO" localSheetId="5">#REF!</definedName>
    <definedName name="OKTMO" localSheetId="11">#REF!</definedName>
    <definedName name="OKTMO">#REF!</definedName>
    <definedName name="OLE_LINK1" localSheetId="4">'5 ц.к.'!#REF!</definedName>
    <definedName name="OLE_LINK1" localSheetId="5">'6 ц.к.'!#REF!</definedName>
    <definedName name="OLE_LINK1" localSheetId="11">'нерег. цены_5, 6 ц.к.'!#REF!</definedName>
    <definedName name="öó" localSheetId="1">'2 ц.к.'!öó</definedName>
    <definedName name="öó" localSheetId="2">'3 ц.к.'!öó</definedName>
    <definedName name="öó" localSheetId="3">'4 ц.к.'!öó</definedName>
    <definedName name="öó" localSheetId="4">'5 ц.к.'!öó</definedName>
    <definedName name="öó" localSheetId="5">'6 ц.к.'!öó</definedName>
    <definedName name="öó" localSheetId="11">'нерег. цены_5, 6 ц.к.'!öó</definedName>
    <definedName name="öó" localSheetId="6">'плата за иные услуги'!öó</definedName>
    <definedName name="öó" localSheetId="8">'сбытовая надбавка'!öó</definedName>
    <definedName name="öó">[0]!öó</definedName>
    <definedName name="ORE">[16]TEHSHEET!$G$16:$G$138</definedName>
    <definedName name="ORG" localSheetId="4">[9]Справочники!#REF!</definedName>
    <definedName name="ORG" localSheetId="5">[9]Справочники!#REF!</definedName>
    <definedName name="ORG" localSheetId="11">[9]Справочники!#REF!</definedName>
    <definedName name="ORG">[9]Справочники!#REF!</definedName>
    <definedName name="Org_list" localSheetId="4">#REF!</definedName>
    <definedName name="Org_list" localSheetId="5">#REF!</definedName>
    <definedName name="Org_list" localSheetId="11">#REF!</definedName>
    <definedName name="Org_list">#REF!</definedName>
    <definedName name="ORGS" localSheetId="4">#REF!</definedName>
    <definedName name="ORGS" localSheetId="5">#REF!</definedName>
    <definedName name="ORGS" localSheetId="11">#REF!</definedName>
    <definedName name="ORGS">#REF!</definedName>
    <definedName name="OTH_DATA">#REF!</definedName>
    <definedName name="OTH_LIST">#REF!</definedName>
    <definedName name="p" localSheetId="4">'[12]Вводные данные систем'!#REF!</definedName>
    <definedName name="p" localSheetId="5">'[12]Вводные данные систем'!#REF!</definedName>
    <definedName name="p" localSheetId="11">'[12]Вводные данные систем'!#REF!</definedName>
    <definedName name="p">'[12]Вводные данные систем'!#REF!</definedName>
    <definedName name="P1_dip" hidden="1">[8]FST5!$G$167:$G$172,[8]FST5!$G$174:$G$175,[8]FST5!$G$177:$G$180,[8]FST5!$G$182,[8]FST5!$G$184:$G$188,[8]FST5!$G$190,[8]FST5!$G$192:$G$194</definedName>
    <definedName name="P1_eso" hidden="1">[8]FST5!$G$167:$G$172,[8]FST5!$G$174:$G$175,[8]FST5!$G$177:$G$180,[8]FST5!$G$182,[8]FST5!$G$184:$G$188,[8]FST5!$G$190,[8]FST5!$G$192:$G$194</definedName>
    <definedName name="P1_ESO_PROT" hidden="1">[4]ЭСО!$G$11:$G$12,[4]ЭСО!$G$14:$G$15,[4]ЭСО!$G$17:$G$21,[4]ЭСО!$G$25:$G$25,[4]ЭСО!$G$27:$G$29,[4]ЭСО!$G$31:$G$32,[4]ЭСО!$G$35:$G$36,[4]ЭСО!$G$39:$G$39</definedName>
    <definedName name="P1_net" hidden="1">[8]FST5!$G$118:$G$123,[8]FST5!$G$125:$G$126,[8]FST5!$G$128:$G$131,[8]FST5!$G$133,[8]FST5!$G$135:$G$139,[8]FST5!$G$141,[8]FST5!$G$143:$G$145</definedName>
    <definedName name="P1_SBT_PROT" localSheetId="4" hidden="1">#REF!,#REF!,#REF!,#REF!,#REF!,#REF!,#REF!</definedName>
    <definedName name="P1_SBT_PROT" localSheetId="5" hidden="1">#REF!,#REF!,#REF!,#REF!,#REF!,#REF!,#REF!</definedName>
    <definedName name="P1_SBT_PROT" localSheetId="11" hidden="1">#REF!,#REF!,#REF!,#REF!,#REF!,#REF!,#REF!</definedName>
    <definedName name="P1_SBT_PROT" hidden="1">#REF!,#REF!,#REF!,#REF!,#REF!,#REF!,#REF!</definedName>
    <definedName name="P1_SC22" hidden="1">#REF!,#REF!,#REF!,#REF!,#REF!,#REF!</definedName>
    <definedName name="P1_SCOPE_16_PRT">'[17]16'!$E$15:$I$16,'[17]16'!$E$18:$I$20,'[17]16'!$E$23:$I$23,'[17]16'!$E$26:$I$26,'[17]16'!$E$29:$I$29,'[17]16'!$E$32:$I$32,'[17]16'!$E$35:$I$35,'[17]16'!$B$34,'[17]16'!$B$37</definedName>
    <definedName name="P1_SCOPE_17_PRT">'[17]17'!$E$13:$H$21,'[17]17'!$J$9:$J$11,'[17]17'!$J$13:$J$21,'[17]17'!$E$24:$H$26,'[17]17'!$E$28:$H$36,'[17]17'!$J$24:$M$26,'[17]17'!$J$28:$M$36,'[17]17'!$E$39:$H$41</definedName>
    <definedName name="P1_SCOPE_4_PRT">'[17]4'!$F$23:$I$23,'[17]4'!$F$25:$I$25,'[17]4'!$F$27:$I$31,'[17]4'!$K$14:$N$20,'[17]4'!$K$23:$N$23,'[17]4'!$K$25:$N$25,'[17]4'!$K$27:$N$31,'[17]4'!$P$14:$S$20,'[17]4'!$P$23:$S$23</definedName>
    <definedName name="P1_SCOPE_5_PRT">'[17]5'!$F$23:$I$23,'[17]5'!$F$25:$I$25,'[17]5'!$F$27:$I$31,'[17]5'!$K$14:$N$21,'[17]5'!$K$23:$N$23,'[17]5'!$K$25:$N$25,'[17]5'!$K$27:$N$31,'[17]5'!$P$14:$S$21,'[17]5'!$P$23:$S$23</definedName>
    <definedName name="P1_SCOPE_CORR" localSheetId="4" hidden="1">#REF!,#REF!,#REF!,#REF!,#REF!,#REF!,#REF!</definedName>
    <definedName name="P1_SCOPE_CORR" localSheetId="5" hidden="1">#REF!,#REF!,#REF!,#REF!,#REF!,#REF!,#REF!</definedName>
    <definedName name="P1_SCOPE_CORR" localSheetId="11" hidden="1">#REF!,#REF!,#REF!,#REF!,#REF!,#REF!,#REF!</definedName>
    <definedName name="P1_SCOPE_CORR" hidden="1">#REF!,#REF!,#REF!,#REF!,#REF!,#REF!,#REF!</definedName>
    <definedName name="P1_SCOPE_DOP" localSheetId="4" hidden="1">[18]Регионы!#REF!,[18]Регионы!#REF!,[18]Регионы!#REF!,[18]Регионы!#REF!,[18]Регионы!#REF!,[18]Регионы!#REF!</definedName>
    <definedName name="P1_SCOPE_DOP" localSheetId="5" hidden="1">[18]Регионы!#REF!,[18]Регионы!#REF!,[18]Регионы!#REF!,[18]Регионы!#REF!,[18]Регионы!#REF!,[18]Регионы!#REF!</definedName>
    <definedName name="P1_SCOPE_DOP" localSheetId="11" hidden="1">[18]Регионы!#REF!,[18]Регионы!#REF!,[18]Регионы!#REF!,[18]Регионы!#REF!,[18]Регионы!#REF!,[18]Регионы!#REF!</definedName>
    <definedName name="P1_SCOPE_DOP" hidden="1">[18]Регионы!#REF!,[18]Регионы!#REF!,[18]Регионы!#REF!,[18]Регионы!#REF!,[18]Регионы!#REF!,[18]Регионы!#REF!</definedName>
    <definedName name="P1_SCOPE_F1_PRT">'[17]Ф-1 (для АО-энерго)'!$D$74:$E$84,'[17]Ф-1 (для АО-энерго)'!$D$71:$E$72,'[17]Ф-1 (для АО-энерго)'!$D$66:$E$69,'[17]Ф-1 (для АО-энерго)'!$D$61:$E$64</definedName>
    <definedName name="P1_SCOPE_F2_PRT">'[17]Ф-2 (для АО-энерго)'!$G$56,'[17]Ф-2 (для АО-энерго)'!$E$55:$E$56,'[17]Ф-2 (для АО-энерго)'!$F$55:$G$55,'[17]Ф-2 (для АО-энерго)'!$D$55</definedName>
    <definedName name="P1_SCOPE_FLOAD" hidden="1">'[4]Рег генер'!$F$30:$F$33,'[4]Рег генер'!$F$35:$F$40,'[4]Рег генер'!$F$42:$F$42,'[4]Рег генер'!$F$44:$F$44,'[4]Рег генер'!$F$46:$F$46,'[4]Рег генер'!$F$48:$F$48</definedName>
    <definedName name="P1_SCOPE_FRML" hidden="1">'[4]Рег генер'!$F$18:$F$23,'[4]Рег генер'!$F$25:$F$26,'[4]Рег генер'!$F$28:$F$28,'[4]Рег генер'!$F$30:$F$32,'[4]Рег генер'!$F$35:$F$39,'[4]Рег генер'!$F$42:$F$42</definedName>
    <definedName name="P1_SCOPE_FST7" localSheetId="4" hidden="1">#REF!,#REF!,#REF!,#REF!,#REF!,#REF!</definedName>
    <definedName name="P1_SCOPE_FST7" localSheetId="5" hidden="1">#REF!,#REF!,#REF!,#REF!,#REF!,#REF!</definedName>
    <definedName name="P1_SCOPE_FST7" localSheetId="11" hidden="1">#REF!,#REF!,#REF!,#REF!,#REF!,#REF!</definedName>
    <definedName name="P1_SCOPE_FST7" hidden="1">#REF!,#REF!,#REF!,#REF!,#REF!,#REF!</definedName>
    <definedName name="P1_SCOPE_FULL_LOAD" localSheetId="4" hidden="1">#REF!,#REF!,#REF!,#REF!,#REF!,#REF!</definedName>
    <definedName name="P1_SCOPE_FULL_LOAD" localSheetId="5" hidden="1">#REF!,#REF!,#REF!,#REF!,#REF!,#REF!</definedName>
    <definedName name="P1_SCOPE_FULL_LOAD" localSheetId="11" hidden="1">#REF!,#REF!,#REF!,#REF!,#REF!,#REF!</definedName>
    <definedName name="P1_SCOPE_FULL_LOAD" hidden="1">#REF!,#REF!,#REF!,#REF!,#REF!,#REF!</definedName>
    <definedName name="P1_SCOPE_IND" localSheetId="4" hidden="1">#REF!,#REF!,#REF!,#REF!,#REF!,#REF!</definedName>
    <definedName name="P1_SCOPE_IND" localSheetId="5" hidden="1">#REF!,#REF!,#REF!,#REF!,#REF!,#REF!</definedName>
    <definedName name="P1_SCOPE_IND" localSheetId="11" hidden="1">#REF!,#REF!,#REF!,#REF!,#REF!,#REF!</definedName>
    <definedName name="P1_SCOPE_IND" hidden="1">#REF!,#REF!,#REF!,#REF!,#REF!,#REF!</definedName>
    <definedName name="P1_SCOPE_IND2" localSheetId="4" hidden="1">#REF!,#REF!,#REF!,#REF!,#REF!</definedName>
    <definedName name="P1_SCOPE_IND2" localSheetId="5" hidden="1">#REF!,#REF!,#REF!,#REF!,#REF!</definedName>
    <definedName name="P1_SCOPE_IND2" localSheetId="11" hidden="1">#REF!,#REF!,#REF!,#REF!,#REF!</definedName>
    <definedName name="P1_SCOPE_IND2" hidden="1">#REF!,#REF!,#REF!,#REF!,#REF!</definedName>
    <definedName name="P1_SCOPE_NOTIND" localSheetId="4" hidden="1">#REF!,#REF!,#REF!,#REF!,#REF!,#REF!</definedName>
    <definedName name="P1_SCOPE_NOTIND" localSheetId="5" hidden="1">#REF!,#REF!,#REF!,#REF!,#REF!,#REF!</definedName>
    <definedName name="P1_SCOPE_NOTIND" localSheetId="11" hidden="1">#REF!,#REF!,#REF!,#REF!,#REF!,#REF!</definedName>
    <definedName name="P1_SCOPE_NOTIND" hidden="1">#REF!,#REF!,#REF!,#REF!,#REF!,#REF!</definedName>
    <definedName name="P1_SCOPE_NotInd2" localSheetId="4" hidden="1">#REF!,#REF!,#REF!,#REF!,#REF!,#REF!,#REF!</definedName>
    <definedName name="P1_SCOPE_NotInd2" localSheetId="5" hidden="1">#REF!,#REF!,#REF!,#REF!,#REF!,#REF!,#REF!</definedName>
    <definedName name="P1_SCOPE_NotInd2" localSheetId="11" hidden="1">#REF!,#REF!,#REF!,#REF!,#REF!,#REF!,#REF!</definedName>
    <definedName name="P1_SCOPE_NotInd2" hidden="1">#REF!,#REF!,#REF!,#REF!,#REF!,#REF!,#REF!</definedName>
    <definedName name="P1_SCOPE_NotInd3" localSheetId="4" hidden="1">#REF!,#REF!,#REF!,#REF!,#REF!,#REF!,#REF!</definedName>
    <definedName name="P1_SCOPE_NotInd3" localSheetId="5" hidden="1">#REF!,#REF!,#REF!,#REF!,#REF!,#REF!,#REF!</definedName>
    <definedName name="P1_SCOPE_NotInd3" localSheetId="11" hidden="1">#REF!,#REF!,#REF!,#REF!,#REF!,#REF!,#REF!</definedName>
    <definedName name="P1_SCOPE_NotInd3" hidden="1">#REF!,#REF!,#REF!,#REF!,#REF!,#REF!,#REF!</definedName>
    <definedName name="P1_SCOPE_NotInt" hidden="1">#REF!,#REF!,#REF!,#REF!,#REF!,#REF!</definedName>
    <definedName name="P1_SCOPE_PER_PRT">[17]перекрестка!$H$15:$H$19,[17]перекрестка!$H$21:$H$25,[17]перекрестка!$J$14:$J$25,[17]перекрестка!$K$15:$K$19,[17]перекрестка!$K$21:$K$25</definedName>
    <definedName name="P1_SCOPE_SAVE2" localSheetId="4" hidden="1">#REF!,#REF!,#REF!,#REF!,#REF!,#REF!,#REF!</definedName>
    <definedName name="P1_SCOPE_SAVE2" localSheetId="5" hidden="1">#REF!,#REF!,#REF!,#REF!,#REF!,#REF!,#REF!</definedName>
    <definedName name="P1_SCOPE_SAVE2" localSheetId="11" hidden="1">#REF!,#REF!,#REF!,#REF!,#REF!,#REF!,#REF!</definedName>
    <definedName name="P1_SCOPE_SAVE2" hidden="1">#REF!,#REF!,#REF!,#REF!,#REF!,#REF!,#REF!</definedName>
    <definedName name="P1_SCOPE_SV_LD">#REF!,#REF!,#REF!,#REF!,#REF!,#REF!,#REF!</definedName>
    <definedName name="P1_SCOPE_SV_LD1">[17]свод!$E$70:$M$79,[17]свод!$E$81:$M$81,[17]свод!$E$83:$M$88,[17]свод!$E$90:$M$90,[17]свод!$E$92:$M$96,[17]свод!$E$98:$M$98,[17]свод!$E$101:$M$102</definedName>
    <definedName name="P1_SCOPE_SV_PRT">[17]свод!$E$23:$H$26,[17]свод!$E$28:$I$29,[17]свод!$E$32:$I$36,[17]свод!$E$38:$I$40,[17]свод!$E$42:$I$53,[17]свод!$E$55:$I$56,[17]свод!$E$58:$I$63</definedName>
    <definedName name="P1_SET_PROT" localSheetId="4" hidden="1">[4]сети!#REF!,[4]сети!$G$41:$Y$43,[4]сети!$G$39:$Y$39,[4]сети!$G$35:$Y$36,[4]сети!$G$31:$Y$32,[4]сети!$G$27:$Y$29,[4]сети!$G$25:$Y$25</definedName>
    <definedName name="P1_SET_PROT" localSheetId="5" hidden="1">[4]сети!#REF!,[4]сети!$G$41:$Y$43,[4]сети!$G$39:$Y$39,[4]сети!$G$35:$Y$36,[4]сети!$G$31:$Y$32,[4]сети!$G$27:$Y$29,[4]сети!$G$25:$Y$25</definedName>
    <definedName name="P1_SET_PROT" localSheetId="11" hidden="1">[4]сети!#REF!,[4]сети!$G$41:$Y$43,[4]сети!$G$39:$Y$39,[4]сети!$G$35:$Y$36,[4]сети!$G$31:$Y$32,[4]сети!$G$27:$Y$29,[4]сети!$G$25:$Y$25</definedName>
    <definedName name="P1_SET_PROT" hidden="1">[4]сети!#REF!,[4]сети!$G$41:$Y$43,[4]сети!$G$39:$Y$39,[4]сети!$G$35:$Y$36,[4]сети!$G$31:$Y$32,[4]сети!$G$27:$Y$29,[4]сети!$G$25:$Y$25</definedName>
    <definedName name="P1_SET_PRT" hidden="1">[4]сети!$G$11:$Y$12,[4]сети!$G$14:$Y$15,[4]сети!$G$17:$Y$21,[4]сети!$G$25:$Y$25,[4]сети!$G$27:$Y$29,[4]сети!$G$31:$Y$32,[4]сети!$G$35:$Y$36</definedName>
    <definedName name="P1_T1_Protect" hidden="1">[19]перекрестка!$J$42:$K$46,[19]перекрестка!$J$49,[19]перекрестка!$J$50:$K$54,[19]перекрестка!$J$55,[19]перекрестка!$J$56:$K$60,[19]перекрестка!$J$62:$K$66</definedName>
    <definedName name="P1_T16?axis?R?ДОГОВОР" hidden="1">'[20]16'!$E$76:$M$76,'[20]16'!$E$8:$M$8,'[20]16'!$E$12:$M$12,'[20]16'!$E$52:$M$52,'[20]16'!$E$16:$M$16,'[20]16'!$E$64:$M$64,'[20]16'!$E$84:$M$85,'[20]16'!$E$48:$M$48,'[20]16'!$E$80:$M$80,'[20]16'!$E$72:$M$72,'[20]16'!$E$44:$M$44</definedName>
    <definedName name="P1_T16?axis?R?ДОГОВОР?" hidden="1">'[20]16'!$A$76,'[20]16'!$A$84:$A$85,'[20]16'!$A$72,'[20]16'!$A$80,'[20]16'!$A$68,'[20]16'!$A$64,'[20]16'!$A$60,'[20]16'!$A$56,'[20]16'!$A$52,'[20]16'!$A$48,'[20]16'!$A$44,'[20]16'!$A$40,'[20]16'!$A$36,'[20]16'!$A$32,'[20]16'!$A$28,'[20]16'!$A$24,'[20]16'!$A$20</definedName>
    <definedName name="P1_T16?L1" hidden="1">'[20]16'!$A$74:$M$74,'[20]16'!$A$14:$M$14,'[20]16'!$A$10:$M$10,'[20]16'!$A$50:$M$50,'[20]16'!$A$6:$M$6,'[20]16'!$A$62:$M$62,'[20]16'!$A$78:$M$78,'[20]16'!$A$46:$M$46,'[20]16'!$A$82:$M$82,'[20]16'!$A$70:$M$70,'[20]16'!$A$42:$M$42</definedName>
    <definedName name="P1_T16?L1.x" hidden="1">'[20]16'!$A$76:$M$76,'[20]16'!$A$16:$M$16,'[20]16'!$A$12:$M$12,'[20]16'!$A$52:$M$52,'[20]16'!$A$8:$M$8,'[20]16'!$A$64:$M$64,'[20]16'!$A$80:$M$80,'[20]16'!$A$48:$M$48,'[20]16'!$A$84:$M$85,'[20]16'!$A$72:$M$72,'[20]16'!$A$44:$M$44</definedName>
    <definedName name="P1_T16_Protect" hidden="1">'[19]16'!$G$10:$K$14,'[19]16'!$G$17:$K$17,'[19]16'!$G$20:$K$20,'[19]16'!$G$23:$K$23,'[19]16'!$G$26:$K$26,'[19]16'!$G$29:$K$29,'[19]16'!$G$33:$K$34,'[19]16'!$G$38:$K$40</definedName>
    <definedName name="P1_T17?L4">'[11]29'!$J$18:$J$25,'[11]29'!$G$18:$G$25,'[11]29'!$G$35:$G$42,'[11]29'!$J$35:$J$42,'[11]29'!$G$60,'[11]29'!$J$60,'[11]29'!$M$60,'[11]29'!$P$60,'[11]29'!$P$18:$P$25,'[11]29'!$G$9:$G$16</definedName>
    <definedName name="P1_T17?unit?РУБ.ГКАЛ">'[11]29'!$F$44:$F$51,'[11]29'!$I$44:$I$51,'[11]29'!$L$44:$L$51,'[11]29'!$F$18:$F$25,'[11]29'!$I$60,'[11]29'!$L$60,'[11]29'!$O$60,'[11]29'!$F$60,'[11]29'!$F$9:$F$16,'[11]29'!$I$9:$I$16</definedName>
    <definedName name="P1_T17?unit?ТГКАЛ">'[11]29'!$M$18:$M$25,'[11]29'!$J$18:$J$25,'[11]29'!$G$18:$G$25,'[11]29'!$G$35:$G$42,'[11]29'!$J$35:$J$42,'[11]29'!$G$60,'[11]29'!$J$60,'[11]29'!$M$60,'[11]29'!$P$60,'[11]29'!$G$9:$G$16</definedName>
    <definedName name="P1_T17_Protection">'[11]29'!$O$47:$P$51,'[11]29'!$L$47:$M$51,'[11]29'!$L$53:$M$53,'[11]29'!$L$55:$M$59,'[11]29'!$O$53:$P$53,'[11]29'!$O$55:$P$59,'[11]29'!$F$12:$G$16,'[11]29'!$F$10:$G$10</definedName>
    <definedName name="P1_T18.2_Protect" hidden="1">'[19]18.2'!$F$12:$J$19,'[19]18.2'!$F$22:$J$25,'[19]18.2'!$B$28:$J$30,'[19]18.2'!$F$32:$J$32,'[19]18.2'!$B$34:$J$38,'[19]18.2'!$F$42:$J$47,'[19]18.2'!$F$54:$J$54</definedName>
    <definedName name="P1_T2.1?Protection" hidden="1">#REF!,#REF!,#REF!,#REF!,#REF!,#REF!</definedName>
    <definedName name="P1_T2.2?Protection">#REF!,#REF!,#REF!,#REF!,#REF!,#REF!,#REF!,#REF!</definedName>
    <definedName name="P1_T2.2_DiapProt" hidden="1">#REF!,#REF!,#REF!,#REF!,#REF!,#REF!</definedName>
    <definedName name="P1_T2?Protection" hidden="1">'[21]2006'!$O$47:$P$47,'[21]2006'!$K$8:$L$9,'[21]2006'!$O$8:$P$9,'[21]2006'!$G$11:$H$12,'[21]2006'!$K$11:$L$12,'[21]2006'!$O$11:$P$12,'[21]2006'!$G$14:$H$15,'[21]2006'!$K$14:$L$15</definedName>
    <definedName name="P1_T2_DiapProt" hidden="1">'[21]2006'!$O$44:$P$44,'[21]2006'!$K$47:$L$47,'[21]2006'!$O$47:$P$47,'[21]2006'!$K$8:$L$9,'[21]2006'!$O$8:$P$9,'[21]2006'!$G$11:$H$12,'[21]2006'!$K$11:$L$12,'[21]2006'!$O$11:$P$12</definedName>
    <definedName name="P1_T20_Protection" hidden="1">'[11]20'!$E$4:$H$4,'[11]20'!$E$13:$H$13,'[11]20'!$E$16:$H$17,'[11]20'!$E$19:$H$19,'[11]20'!$J$4:$M$4,'[11]20'!$J$8:$M$11,'[11]20'!$J$13:$M$13,'[11]20'!$J$16:$M$17,'[11]20'!$J$19:$M$19</definedName>
    <definedName name="P1_T21_Protection">'[11]21'!$O$31:$S$33,'[11]21'!$E$11,'[11]21'!$G$11:$K$11,'[11]21'!$M$11,'[11]21'!$O$11:$S$11,'[11]21'!$E$14:$E$16,'[11]21'!$G$14:$K$16,'[11]21'!$M$14:$M$16,'[11]21'!$O$14:$S$16</definedName>
    <definedName name="P1_T23_Protection">'[11]23'!$F$9:$J$25,'[11]23'!$O$9:$P$25,'[11]23'!$A$32:$A$34,'[11]23'!$F$32:$J$34,'[11]23'!$O$32:$P$34,'[11]23'!$A$37:$A$53,'[11]23'!$F$37:$J$53,'[11]23'!$O$37:$P$53</definedName>
    <definedName name="P1_T25_protection">'[11]25'!$G$8:$J$21,'[11]25'!$G$24:$J$28,'[11]25'!$G$30:$J$33,'[11]25'!$G$35:$J$37,'[11]25'!$G$41:$J$42,'[11]25'!$L$8:$O$21,'[11]25'!$L$24:$O$28,'[11]25'!$L$30:$O$33</definedName>
    <definedName name="P1_T26_Protection">'[11]26'!$B$34:$B$36,'[11]26'!$F$8:$I$8,'[11]26'!$F$10:$I$11,'[11]26'!$F$13:$I$15,'[11]26'!$F$18:$I$19,'[11]26'!$F$22:$I$24,'[11]26'!$F$26:$I$26,'[11]26'!$F$29:$I$32</definedName>
    <definedName name="P1_T27_Protection">'[11]27'!$B$34:$B$36,'[11]27'!$F$8:$I$8,'[11]27'!$F$10:$I$11,'[11]27'!$F$13:$I$15,'[11]27'!$F$18:$I$19,'[11]27'!$F$22:$I$24,'[11]27'!$F$26:$I$26,'[11]27'!$F$29:$I$32</definedName>
    <definedName name="P1_T28?axis?R?ПЭ">'[11]28'!$D$16:$I$18,'[11]28'!$D$22:$I$24,'[11]28'!$D$28:$I$30,'[11]28'!$D$37:$I$39,'[11]28'!$D$42:$I$44,'[11]28'!$D$48:$I$50,'[11]28'!$D$54:$I$56,'[11]28'!$D$63:$I$65</definedName>
    <definedName name="P1_T28?axis?R?ПЭ?">'[11]28'!$B$16:$B$18,'[11]28'!$B$22:$B$24,'[11]28'!$B$28:$B$30,'[11]28'!$B$37:$B$39,'[11]28'!$B$42:$B$44,'[11]28'!$B$48:$B$50,'[11]28'!$B$54:$B$56,'[11]28'!$B$63:$B$65</definedName>
    <definedName name="P1_T28?Data">'[11]28'!$G$242:$H$265,'[11]28'!$D$242:$E$265,'[11]28'!$G$216:$H$239,'[11]28'!$D$268:$E$292,'[11]28'!$G$268:$H$292,'[11]28'!$D$216:$E$239,'[11]28'!$G$190:$H$213</definedName>
    <definedName name="P1_T28_Protection">'[11]28'!$B$74:$B$76,'[11]28'!$B$80:$B$82,'[11]28'!$B$89:$B$91,'[11]28'!$B$94:$B$96,'[11]28'!$B$100:$B$102,'[11]28'!$B$106:$B$108,'[11]28'!$B$115:$B$117,'[11]28'!$B$120:$B$122</definedName>
    <definedName name="P1_T4_Protect" hidden="1">'[19]4'!$G$20:$J$20,'[19]4'!$G$22:$J$22,'[19]4'!$G$24:$J$28,'[19]4'!$L$11:$O$17,'[19]4'!$L$20:$O$20,'[19]4'!$L$22:$O$22,'[19]4'!$L$24:$O$28,'[19]4'!$Q$11:$T$17,'[19]4'!$Q$20:$T$20</definedName>
    <definedName name="P1_T6_Protect" hidden="1">'[19]6'!$D$46:$H$55,'[19]6'!$J$46:$N$55,'[19]6'!$D$57:$H$59,'[19]6'!$J$57:$N$59,'[19]6'!$B$10:$B$19,'[19]6'!$D$10:$H$19,'[19]6'!$J$10:$N$19,'[19]6'!$D$21:$H$23,'[19]6'!$J$21:$N$23</definedName>
    <definedName name="P10_SCOPE_FULL_LOAD" localSheetId="4" hidden="1">#REF!,#REF!,#REF!,#REF!,#REF!,#REF!</definedName>
    <definedName name="P10_SCOPE_FULL_LOAD" localSheetId="5" hidden="1">#REF!,#REF!,#REF!,#REF!,#REF!,#REF!</definedName>
    <definedName name="P10_SCOPE_FULL_LOAD" localSheetId="11" hidden="1">#REF!,#REF!,#REF!,#REF!,#REF!,#REF!</definedName>
    <definedName name="P10_SCOPE_FULL_LOAD" hidden="1">#REF!,#REF!,#REF!,#REF!,#REF!,#REF!</definedName>
    <definedName name="P10_T1_Protect" hidden="1">[19]перекрестка!$F$42:$H$46,[19]перекрестка!$F$49:$G$49,[19]перекрестка!$F$50:$H$54,[19]перекрестка!$F$55:$G$55,[19]перекрестка!$F$56:$H$60</definedName>
    <definedName name="P10_T28_Protection">'[11]28'!$G$167:$H$169,'[11]28'!$D$172:$E$174,'[11]28'!$G$172:$H$174,'[11]28'!$D$178:$E$180,'[11]28'!$G$178:$H$181,'[11]28'!$D$184:$E$186,'[11]28'!$G$184:$H$186</definedName>
    <definedName name="P11_SCOPE_FULL_LOAD" localSheetId="4" hidden="1">#REF!,#REF!,#REF!,#REF!,#REF!</definedName>
    <definedName name="P11_SCOPE_FULL_LOAD" localSheetId="5" hidden="1">#REF!,#REF!,#REF!,#REF!,#REF!</definedName>
    <definedName name="P11_SCOPE_FULL_LOAD" localSheetId="11" hidden="1">#REF!,#REF!,#REF!,#REF!,#REF!</definedName>
    <definedName name="P11_SCOPE_FULL_LOAD" hidden="1">#REF!,#REF!,#REF!,#REF!,#REF!</definedName>
    <definedName name="P11_T1_Protect" hidden="1">[19]перекрестка!$F$62:$H$66,[19]перекрестка!$F$68:$H$72,[19]перекрестка!$F$74:$H$78,[19]перекрестка!$F$80:$H$84,[19]перекрестка!$F$89:$G$89</definedName>
    <definedName name="P11_T28_Protection">'[11]28'!$D$193:$E$195,'[11]28'!$G$193:$H$195,'[11]28'!$D$198:$E$200,'[11]28'!$G$198:$H$200,'[11]28'!$D$204:$E$206,'[11]28'!$G$204:$H$206,'[11]28'!$D$210:$E$212,'[11]28'!$B$68:$B$70</definedName>
    <definedName name="P12_SCOPE_FULL_LOAD" localSheetId="4" hidden="1">#REF!,#REF!,#REF!,#REF!,#REF!,#REF!</definedName>
    <definedName name="P12_SCOPE_FULL_LOAD" localSheetId="5" hidden="1">#REF!,#REF!,#REF!,#REF!,#REF!,#REF!</definedName>
    <definedName name="P12_SCOPE_FULL_LOAD" localSheetId="11" hidden="1">#REF!,#REF!,#REF!,#REF!,#REF!,#REF!</definedName>
    <definedName name="P12_SCOPE_FULL_LOAD" hidden="1">#REF!,#REF!,#REF!,#REF!,#REF!,#REF!</definedName>
    <definedName name="P12_T1_Protect" hidden="1">[19]перекрестка!$F$90:$H$94,[19]перекрестка!$F$95:$G$95,[19]перекрестка!$F$96:$H$100,[19]перекрестка!$F$102:$H$106,[19]перекрестка!$F$108:$H$112</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 localSheetId="3">P1_T28_Protection,P2_T28_Protection,P3_T28_Protection,P4_T28_Protection,P5_T28_Protection,P6_T28_Protection,P7_T28_Protection,P8_T28_Protection</definedName>
    <definedName name="P12_T28_Protection" localSheetId="4">[0]!P1_T28_Protection,[0]!P2_T28_Protection,[0]!P3_T28_Protection,[0]!P4_T28_Protection,[0]!P5_T28_Protection,[0]!P6_T28_Protection,[0]!P7_T28_Protection,[0]!P8_T28_Protection</definedName>
    <definedName name="P12_T28_Protection" localSheetId="5">[0]!P1_T28_Protection,[0]!P2_T28_Protection,[0]!P3_T28_Protection,[0]!P4_T28_Protection,[0]!P5_T28_Protection,[0]!P6_T28_Protection,[0]!P7_T28_Protection,[0]!P8_T28_Protection</definedName>
    <definedName name="P12_T28_Protection" localSheetId="11">[0]!P1_T28_Protection,[0]!P2_T28_Protection,[0]!P3_T28_Protection,[0]!P4_T28_Protection,[0]!P5_T28_Protection,[0]!P6_T28_Protection,[0]!P7_T28_Protection,[0]!P8_T28_Protection</definedName>
    <definedName name="P12_T28_Protection" localSheetId="6">P1_T28_Protection,P2_T28_Protection,P3_T28_Protection,P4_T28_Protection,P5_T28_Protection,P6_T28_Protection,P7_T28_Protection,P8_T28_Protection</definedName>
    <definedName name="P12_T28_Protection" localSheetId="8">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4" hidden="1">#REF!,#REF!,#REF!,#REF!,#REF!,#REF!</definedName>
    <definedName name="P13_SCOPE_FULL_LOAD" localSheetId="5" hidden="1">#REF!,#REF!,#REF!,#REF!,#REF!,#REF!</definedName>
    <definedName name="P13_SCOPE_FULL_LOAD" localSheetId="11" hidden="1">#REF!,#REF!,#REF!,#REF!,#REF!,#REF!</definedName>
    <definedName name="P13_SCOPE_FULL_LOAD" hidden="1">#REF!,#REF!,#REF!,#REF!,#REF!,#REF!</definedName>
    <definedName name="P13_T1_Protect" hidden="1">[19]перекрестка!$F$114:$H$118,[19]перекрестка!$F$120:$H$124,[19]перекрестка!$F$127:$G$127,[19]перекрестка!$F$128:$H$132,[19]перекрестка!$F$133:$G$133</definedName>
    <definedName name="P14_SCOPE_FULL_LOAD" localSheetId="4" hidden="1">#REF!,#REF!,#REF!,#REF!,#REF!,#REF!</definedName>
    <definedName name="P14_SCOPE_FULL_LOAD" localSheetId="5" hidden="1">#REF!,#REF!,#REF!,#REF!,#REF!,#REF!</definedName>
    <definedName name="P14_SCOPE_FULL_LOAD" localSheetId="11" hidden="1">#REF!,#REF!,#REF!,#REF!,#REF!,#REF!</definedName>
    <definedName name="P14_SCOPE_FULL_LOAD" hidden="1">#REF!,#REF!,#REF!,#REF!,#REF!,#REF!</definedName>
    <definedName name="P14_T1_Protect" hidden="1">[19]перекрестка!$F$134:$H$138,[19]перекрестка!$F$140:$H$144,[19]перекрестка!$F$146:$H$150,[19]перекрестка!$F$152:$H$156,[19]перекрестка!$F$158:$H$162</definedName>
    <definedName name="P15_SCOPE_FULL_LOAD" localSheetId="1" hidden="1">#REF!,#REF!,#REF!,#REF!,#REF!,P1_SCOPE_FULL_LOAD</definedName>
    <definedName name="P15_SCOPE_FULL_LOAD" localSheetId="2" hidden="1">#REF!,#REF!,#REF!,#REF!,#REF!,P1_SCOPE_FULL_LOAD</definedName>
    <definedName name="P15_SCOPE_FULL_LOAD" localSheetId="3" hidden="1">#REF!,#REF!,#REF!,#REF!,#REF!,P1_SCOPE_FULL_LOAD</definedName>
    <definedName name="P15_SCOPE_FULL_LOAD" localSheetId="4" hidden="1">#REF!,#REF!,#REF!,#REF!,#REF!,'5 ц.к.'!P1_SCOPE_FULL_LOAD</definedName>
    <definedName name="P15_SCOPE_FULL_LOAD" localSheetId="5" hidden="1">#REF!,#REF!,#REF!,#REF!,#REF!,'6 ц.к.'!P1_SCOPE_FULL_LOAD</definedName>
    <definedName name="P15_SCOPE_FULL_LOAD" localSheetId="11" hidden="1">#REF!,#REF!,#REF!,#REF!,#REF!,'нерег. цены_5, 6 ц.к.'!P1_SCOPE_FULL_LOAD</definedName>
    <definedName name="P15_SCOPE_FULL_LOAD" localSheetId="6" hidden="1">#REF!,#REF!,#REF!,#REF!,#REF!,P1_SCOPE_FULL_LOAD</definedName>
    <definedName name="P15_SCOPE_FULL_LOAD" localSheetId="8" hidden="1">#REF!,#REF!,#REF!,#REF!,#REF!,P1_SCOPE_FULL_LOAD</definedName>
    <definedName name="P15_SCOPE_FULL_LOAD" hidden="1">#REF!,#REF!,#REF!,#REF!,#REF!,P1_SCOPE_FULL_LOAD</definedName>
    <definedName name="P15_T1_Protect" hidden="1">[19]перекрестка!$J$158:$K$162,[19]перекрестка!$J$152:$K$156,[19]перекрестка!$J$146:$K$150,[19]перекрестка!$J$140:$K$144,[19]перекрестка!$J$11</definedName>
    <definedName name="P16_SCOPE_FULL_LOAD" localSheetId="1" hidden="1">[0]!P2_SCOPE_FULL_LOAD,[0]!P3_SCOPE_FULL_LOAD,[0]!P4_SCOPE_FULL_LOAD,[0]!P5_SCOPE_FULL_LOAD,[0]!P6_SCOPE_FULL_LOAD,[0]!P7_SCOPE_FULL_LOAD,[0]!P8_SCOPE_FULL_LOAD</definedName>
    <definedName name="P16_SCOPE_FULL_LOAD" localSheetId="2" hidden="1">[0]!P2_SCOPE_FULL_LOAD,[0]!P3_SCOPE_FULL_LOAD,[0]!P4_SCOPE_FULL_LOAD,[0]!P5_SCOPE_FULL_LOAD,[0]!P6_SCOPE_FULL_LOAD,[0]!P7_SCOPE_FULL_LOAD,[0]!P8_SCOPE_FULL_LOAD</definedName>
    <definedName name="P16_SCOPE_FULL_LOAD" localSheetId="3" hidden="1">[0]!P2_SCOPE_FULL_LOAD,[0]!P3_SCOPE_FULL_LOAD,[0]!P4_SCOPE_FULL_LOAD,[0]!P5_SCOPE_FULL_LOAD,[0]!P6_SCOPE_FULL_LOAD,[0]!P7_SCOPE_FULL_LOAD,[0]!P8_SCOPE_FULL_LOAD</definedName>
    <definedName name="P16_SCOPE_FULL_LOAD" localSheetId="4" hidden="1">'5 ц.к.'!P2_SCOPE_FULL_LOAD,'5 ц.к.'!P3_SCOPE_FULL_LOAD,'5 ц.к.'!P4_SCOPE_FULL_LOAD,'5 ц.к.'!P5_SCOPE_FULL_LOAD,'5 ц.к.'!P6_SCOPE_FULL_LOAD,'5 ц.к.'!P7_SCOPE_FULL_LOAD,'5 ц.к.'!P8_SCOPE_FULL_LOAD</definedName>
    <definedName name="P16_SCOPE_FULL_LOAD" localSheetId="5" hidden="1">'6 ц.к.'!P2_SCOPE_FULL_LOAD,'6 ц.к.'!P3_SCOPE_FULL_LOAD,'6 ц.к.'!P4_SCOPE_FULL_LOAD,'6 ц.к.'!P5_SCOPE_FULL_LOAD,'6 ц.к.'!P6_SCOPE_FULL_LOAD,'6 ц.к.'!P7_SCOPE_FULL_LOAD,'6 ц.к.'!P8_SCOPE_FULL_LOAD</definedName>
    <definedName name="P16_SCOPE_FULL_LOAD" localSheetId="11" hidden="1">'нерег. цены_5, 6 ц.к.'!P2_SCOPE_FULL_LOAD,'нерег. цены_5, 6 ц.к.'!P3_SCOPE_FULL_LOAD,'нерег. цены_5, 6 ц.к.'!P4_SCOPE_FULL_LOAD,'нерег. цены_5, 6 ц.к.'!P5_SCOPE_FULL_LOAD,'нерег. цены_5, 6 ц.к.'!P6_SCOPE_FULL_LOAD,'нерег. цены_5, 6 ц.к.'!P7_SCOPE_FULL_LOAD,'нерег. цены_5, 6 ц.к.'!P8_SCOPE_FULL_LOAD</definedName>
    <definedName name="P16_SCOPE_FULL_LOAD" localSheetId="6" hidden="1">[0]!P2_SCOPE_FULL_LOAD,[0]!P3_SCOPE_FULL_LOAD,[0]!P4_SCOPE_FULL_LOAD,[0]!P5_SCOPE_FULL_LOAD,[0]!P6_SCOPE_FULL_LOAD,[0]!P7_SCOPE_FULL_LOAD,[0]!P8_SCOPE_FULL_LOAD</definedName>
    <definedName name="P16_SCOPE_FULL_LOAD" localSheetId="8" hidden="1">[0]!P2_SCOPE_FULL_LOAD,[0]!P3_SCOPE_FULL_LOAD,[0]!P4_SCOPE_FULL_LOAD,[0]!P5_SCOPE_FULL_LOAD,[0]!P6_SCOPE_FULL_LOAD,[0]!P7_SCOPE_FULL_LOAD,[0]!P8_SCOPE_FULL_LOAD</definedName>
    <definedName name="P16_SCOPE_FULL_LOAD" hidden="1">[0]!P2_SCOPE_FULL_LOAD,[0]!P3_SCOPE_FULL_LOAD,[0]!P4_SCOPE_FULL_LOAD,[0]!P5_SCOPE_FULL_LOAD,[0]!P6_SCOPE_FULL_LOAD,[0]!P7_SCOPE_FULL_LOAD,[0]!P8_SCOPE_FULL_LOAD</definedName>
    <definedName name="P16_T1_Protect" hidden="1">[19]перекрестка!$J$12:$K$16,[19]перекрестка!$J$17,[19]перекрестка!$J$18:$K$22,[19]перекрестка!$J$24:$K$28,[19]перекрестка!$J$30:$K$34,[19]перекрестка!$F$23:$G$23</definedName>
    <definedName name="P17_SCOPE_FULL_LOAD" localSheetId="1" hidden="1">[0]!P9_SCOPE_FULL_LOAD,P10_SCOPE_FULL_LOAD,P11_SCOPE_FULL_LOAD,P12_SCOPE_FULL_LOAD,P13_SCOPE_FULL_LOAD,P14_SCOPE_FULL_LOAD,'2 ц.к.'!P15_SCOPE_FULL_LOAD</definedName>
    <definedName name="P17_SCOPE_FULL_LOAD" localSheetId="2" hidden="1">[0]!P9_SCOPE_FULL_LOAD,P10_SCOPE_FULL_LOAD,P11_SCOPE_FULL_LOAD,P12_SCOPE_FULL_LOAD,P13_SCOPE_FULL_LOAD,P14_SCOPE_FULL_LOAD,'3 ц.к.'!P15_SCOPE_FULL_LOAD</definedName>
    <definedName name="P17_SCOPE_FULL_LOAD" localSheetId="3" hidden="1">[0]!P9_SCOPE_FULL_LOAD,P10_SCOPE_FULL_LOAD,P11_SCOPE_FULL_LOAD,P12_SCOPE_FULL_LOAD,P13_SCOPE_FULL_LOAD,P14_SCOPE_FULL_LOAD,'4 ц.к.'!P15_SCOPE_FULL_LOAD</definedName>
    <definedName name="P17_SCOPE_FULL_LOAD" localSheetId="4" hidden="1">'5 ц.к.'!P9_SCOPE_FULL_LOAD,'5 ц.к.'!P10_SCOPE_FULL_LOAD,'5 ц.к.'!P11_SCOPE_FULL_LOAD,'5 ц.к.'!P12_SCOPE_FULL_LOAD,'5 ц.к.'!P13_SCOPE_FULL_LOAD,'5 ц.к.'!P14_SCOPE_FULL_LOAD,'5 ц.к.'!P15_SCOPE_FULL_LOAD</definedName>
    <definedName name="P17_SCOPE_FULL_LOAD" localSheetId="5" hidden="1">'6 ц.к.'!P9_SCOPE_FULL_LOAD,'6 ц.к.'!P10_SCOPE_FULL_LOAD,'6 ц.к.'!P11_SCOPE_FULL_LOAD,'6 ц.к.'!P12_SCOPE_FULL_LOAD,'6 ц.к.'!P13_SCOPE_FULL_LOAD,'6 ц.к.'!P14_SCOPE_FULL_LOAD,'6 ц.к.'!P15_SCOPE_FULL_LOAD</definedName>
    <definedName name="P17_SCOPE_FULL_LOAD" localSheetId="11" hidden="1">'нерег. цены_5, 6 ц.к.'!P9_SCOPE_FULL_LOAD,'нерег. цены_5, 6 ц.к.'!P10_SCOPE_FULL_LOAD,'нерег. цены_5, 6 ц.к.'!P11_SCOPE_FULL_LOAD,'нерег. цены_5, 6 ц.к.'!P12_SCOPE_FULL_LOAD,'нерег. цены_5, 6 ц.к.'!P13_SCOPE_FULL_LOAD,'нерег. цены_5, 6 ц.к.'!P14_SCOPE_FULL_LOAD,'нерег. цены_5, 6 ц.к.'!P15_SCOPE_FULL_LOAD</definedName>
    <definedName name="P17_SCOPE_FULL_LOAD" localSheetId="6" hidden="1">[0]!P9_SCOPE_FULL_LOAD,P10_SCOPE_FULL_LOAD,P11_SCOPE_FULL_LOAD,P12_SCOPE_FULL_LOAD,P13_SCOPE_FULL_LOAD,P14_SCOPE_FULL_LOAD,'плата за иные услуги'!P15_SCOPE_FULL_LOAD</definedName>
    <definedName name="P17_SCOPE_FULL_LOAD" localSheetId="8" hidden="1">[0]!P9_SCOPE_FULL_LOAD,P10_SCOPE_FULL_LOAD,P11_SCOPE_FULL_LOAD,P12_SCOPE_FULL_LOAD,P13_SCOPE_FULL_LOAD,P14_SCOPE_FULL_LOAD,'сбытовая надбавка'!P15_SCOPE_FULL_LOAD</definedName>
    <definedName name="P17_SCOPE_FULL_LOAD" hidden="1">[0]!P9_SCOPE_FULL_LOAD,P10_SCOPE_FULL_LOAD,P11_SCOPE_FULL_LOAD,P12_SCOPE_FULL_LOAD,P13_SCOPE_FULL_LOAD,P14_SCOPE_FULL_LOAD,P15_SCOPE_FULL_LOAD</definedName>
    <definedName name="P17_T1_Protect" hidden="1">[19]перекрестка!$F$29:$G$29,[19]перекрестка!$F$61:$G$61,[19]перекрестка!$F$67:$G$67,[19]перекрестка!$F$101:$G$101,[19]перекрестка!$F$107:$G$107</definedName>
    <definedName name="P18_T1_Protect" localSheetId="1" hidden="1">[19]перекрестка!$F$139:$G$139,[19]перекрестка!$F$145:$G$145,[19]перекрестка!$J$36:$K$40,P1_T1_Protect,P2_T1_Protect,P3_T1_Protect,P4_T1_Protect</definedName>
    <definedName name="P18_T1_Protect" localSheetId="2" hidden="1">[19]перекрестка!$F$139:$G$139,[19]перекрестка!$F$145:$G$145,[19]перекрестка!$J$36:$K$40,P1_T1_Protect,P2_T1_Protect,P3_T1_Protect,P4_T1_Protect</definedName>
    <definedName name="P18_T1_Protect" localSheetId="3" hidden="1">[19]перекрестка!$F$139:$G$139,[19]перекрестка!$F$145:$G$145,[19]перекрестка!$J$36:$K$40,P1_T1_Protect,P2_T1_Protect,P3_T1_Protect,P4_T1_Protect</definedName>
    <definedName name="P18_T1_Protect" localSheetId="4" hidden="1">[19]перекрестка!$F$139:$G$139,[19]перекрестка!$F$145:$G$145,[19]перекрестка!$J$36:$K$40,[0]!P1_T1_Protect,[0]!P2_T1_Protect,[0]!P3_T1_Protect,[0]!P4_T1_Protect</definedName>
    <definedName name="P18_T1_Protect" localSheetId="5" hidden="1">[19]перекрестка!$F$139:$G$139,[19]перекрестка!$F$145:$G$145,[19]перекрестка!$J$36:$K$40,[0]!P1_T1_Protect,[0]!P2_T1_Protect,[0]!P3_T1_Protect,[0]!P4_T1_Protect</definedName>
    <definedName name="P18_T1_Protect" localSheetId="11" hidden="1">[19]перекрестка!$F$139:$G$139,[19]перекрестка!$F$145:$G$145,[19]перекрестка!$J$36:$K$40,[0]!P1_T1_Protect,[0]!P2_T1_Protect,[0]!P3_T1_Protect,[0]!P4_T1_Protect</definedName>
    <definedName name="P18_T1_Protect" localSheetId="6" hidden="1">[19]перекрестка!$F$139:$G$139,[19]перекрестка!$F$145:$G$145,[19]перекрестка!$J$36:$K$40,P1_T1_Protect,P2_T1_Protect,P3_T1_Protect,P4_T1_Protect</definedName>
    <definedName name="P18_T1_Protect" localSheetId="8" hidden="1">[19]перекрестка!$F$139:$G$139,[19]перекрестка!$F$145:$G$145,[19]перекрестка!$J$36:$K$40,P1_T1_Protect,P2_T1_Protect,P3_T1_Protect,P4_T1_Protect</definedName>
    <definedName name="P18_T1_Protect" hidden="1">[19]перекрестка!$F$139:$G$139,[19]перекрестка!$F$145:$G$145,[19]перекрестка!$J$36:$K$40,P1_T1_Protect,P2_T1_Protect,P3_T1_Protect,P4_T1_Protect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[0]!P5_T1_Protect,[0]!P6_T1_Protect,[0]!P7_T1_Protect,[0]!P8_T1_Protect,[0]!P9_T1_Protect,[0]!P10_T1_Protect,[0]!P11_T1_Protect,[0]!P12_T1_Protect,[0]!P13_T1_Protect,[0]!P14_T1_Protect</definedName>
    <definedName name="P19_T1_Protect" localSheetId="5" hidden="1">[0]!P5_T1_Protect,[0]!P6_T1_Protect,[0]!P7_T1_Protect,[0]!P8_T1_Protect,[0]!P9_T1_Protect,[0]!P10_T1_Protect,[0]!P11_T1_Protect,[0]!P12_T1_Protect,[0]!P13_T1_Protect,[0]!P14_T1_Protect</definedName>
    <definedName name="P19_T1_Protect" localSheetId="11" hidden="1">[0]!P5_T1_Protect,[0]!P6_T1_Protect,[0]!P7_T1_Protect,[0]!P8_T1_Protect,[0]!P9_T1_Protect,[0]!P10_T1_Protect,[0]!P11_T1_Protect,[0]!P12_T1_Protect,[0]!P13_T1_Protect,[0]!P14_T1_Protect</definedName>
    <definedName name="P19_T1_Protect" localSheetId="6" hidden="1">P5_T1_Protect,P6_T1_Protect,P7_T1_Protect,P8_T1_Protect,P9_T1_Protect,P10_T1_Protect,P11_T1_Protect,P12_T1_Protect,P13_T1_Protect,P14_T1_Protect</definedName>
    <definedName name="P19_T1_Protect" localSheetId="8"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#REF!</definedName>
    <definedName name="P2_dip" hidden="1">[8]FST5!$G$100:$G$116,[8]FST5!$G$118:$G$123,[8]FST5!$G$125:$G$126,[8]FST5!$G$128:$G$131,[8]FST5!$G$133,[8]FST5!$G$135:$G$139,[8]FST5!$G$141</definedName>
    <definedName name="P2_SC22" hidden="1">#REF!,#REF!,#REF!,#REF!,#REF!,#REF!,#REF!</definedName>
    <definedName name="P2_SCOPE_16_PRT">'[17]16'!$E$38:$I$38,'[17]16'!$E$41:$I$41,'[17]16'!$E$45:$I$47,'[17]16'!$E$49:$I$49,'[17]16'!$E$53:$I$54,'[17]16'!$E$56:$I$57,'[17]16'!$E$59:$I$59,'[17]16'!$E$9:$I$13</definedName>
    <definedName name="P2_SCOPE_4_PRT">'[17]4'!$P$25:$S$25,'[17]4'!$P$27:$S$31,'[17]4'!$U$14:$X$20,'[17]4'!$U$23:$X$23,'[17]4'!$U$25:$X$25,'[17]4'!$U$27:$X$31,'[17]4'!$Z$14:$AC$20,'[17]4'!$Z$23:$AC$23,'[17]4'!$Z$25:$AC$25</definedName>
    <definedName name="P2_SCOPE_5_PRT">'[17]5'!$P$25:$S$25,'[17]5'!$P$27:$S$31,'[17]5'!$U$14:$X$21,'[17]5'!$U$23:$X$23,'[17]5'!$U$25:$X$25,'[17]5'!$U$27:$X$31,'[17]5'!$Z$14:$AC$21,'[17]5'!$Z$23:$AC$23,'[17]5'!$Z$25:$AC$25</definedName>
    <definedName name="P2_SCOPE_CORR" localSheetId="4" hidden="1">#REF!,#REF!,#REF!,#REF!,#REF!,#REF!,#REF!,#REF!</definedName>
    <definedName name="P2_SCOPE_CORR" localSheetId="5" hidden="1">#REF!,#REF!,#REF!,#REF!,#REF!,#REF!,#REF!,#REF!</definedName>
    <definedName name="P2_SCOPE_CORR" localSheetId="11" hidden="1">#REF!,#REF!,#REF!,#REF!,#REF!,#REF!,#REF!,#REF!</definedName>
    <definedName name="P2_SCOPE_CORR" hidden="1">#REF!,#REF!,#REF!,#REF!,#REF!,#REF!,#REF!,#REF!</definedName>
    <definedName name="P2_SCOPE_F1_PRT">'[17]Ф-1 (для АО-энерго)'!$D$56:$E$59,'[17]Ф-1 (для АО-энерго)'!$D$34:$E$50,'[17]Ф-1 (для АО-энерго)'!$D$32:$E$32,'[17]Ф-1 (для АО-энерго)'!$D$23:$E$30</definedName>
    <definedName name="P2_SCOPE_F2_PRT">'[17]Ф-2 (для АО-энерго)'!$D$52:$G$54,'[17]Ф-2 (для АО-энерго)'!$C$21:$E$42,'[17]Ф-2 (для АО-энерго)'!$A$12:$E$12,'[17]Ф-2 (для АО-энерго)'!$C$8:$E$11</definedName>
    <definedName name="P2_SCOPE_FULL_LOAD" localSheetId="4" hidden="1">#REF!,#REF!,#REF!,#REF!,#REF!,#REF!</definedName>
    <definedName name="P2_SCOPE_FULL_LOAD" localSheetId="5" hidden="1">#REF!,#REF!,#REF!,#REF!,#REF!,#REF!</definedName>
    <definedName name="P2_SCOPE_FULL_LOAD" localSheetId="11" hidden="1">#REF!,#REF!,#REF!,#REF!,#REF!,#REF!</definedName>
    <definedName name="P2_SCOPE_FULL_LOAD" hidden="1">#REF!,#REF!,#REF!,#REF!,#REF!,#REF!</definedName>
    <definedName name="P2_SCOPE_IND" localSheetId="4" hidden="1">#REF!,#REF!,#REF!,#REF!,#REF!,#REF!</definedName>
    <definedName name="P2_SCOPE_IND" localSheetId="5" hidden="1">#REF!,#REF!,#REF!,#REF!,#REF!,#REF!</definedName>
    <definedName name="P2_SCOPE_IND" localSheetId="11" hidden="1">#REF!,#REF!,#REF!,#REF!,#REF!,#REF!</definedName>
    <definedName name="P2_SCOPE_IND" hidden="1">#REF!,#REF!,#REF!,#REF!,#REF!,#REF!</definedName>
    <definedName name="P2_SCOPE_IND2" localSheetId="4" hidden="1">#REF!,#REF!,#REF!,#REF!,#REF!</definedName>
    <definedName name="P2_SCOPE_IND2" localSheetId="5" hidden="1">#REF!,#REF!,#REF!,#REF!,#REF!</definedName>
    <definedName name="P2_SCOPE_IND2" localSheetId="11" hidden="1">#REF!,#REF!,#REF!,#REF!,#REF!</definedName>
    <definedName name="P2_SCOPE_IND2" hidden="1">#REF!,#REF!,#REF!,#REF!,#REF!</definedName>
    <definedName name="P2_SCOPE_NOTIND" localSheetId="4" hidden="1">#REF!,#REF!,#REF!,#REF!,#REF!,#REF!,#REF!</definedName>
    <definedName name="P2_SCOPE_NOTIND" localSheetId="5" hidden="1">#REF!,#REF!,#REF!,#REF!,#REF!,#REF!,#REF!</definedName>
    <definedName name="P2_SCOPE_NOTIND" localSheetId="11" hidden="1">#REF!,#REF!,#REF!,#REF!,#REF!,#REF!,#REF!</definedName>
    <definedName name="P2_SCOPE_NOTIND" hidden="1">#REF!,#REF!,#REF!,#REF!,#REF!,#REF!,#REF!</definedName>
    <definedName name="P2_SCOPE_NotInd2" localSheetId="4" hidden="1">#REF!,#REF!,#REF!,#REF!,#REF!,#REF!</definedName>
    <definedName name="P2_SCOPE_NotInd2" localSheetId="5" hidden="1">#REF!,#REF!,#REF!,#REF!,#REF!,#REF!</definedName>
    <definedName name="P2_SCOPE_NotInd2" localSheetId="11" hidden="1">#REF!,#REF!,#REF!,#REF!,#REF!,#REF!</definedName>
    <definedName name="P2_SCOPE_NotInd2" hidden="1">#REF!,#REF!,#REF!,#REF!,#REF!,#REF!</definedName>
    <definedName name="P2_SCOPE_NotInd3" localSheetId="4" hidden="1">#REF!,#REF!,#REF!,#REF!,#REF!,#REF!,#REF!</definedName>
    <definedName name="P2_SCOPE_NotInd3" localSheetId="5" hidden="1">#REF!,#REF!,#REF!,#REF!,#REF!,#REF!,#REF!</definedName>
    <definedName name="P2_SCOPE_NotInd3" localSheetId="11" hidden="1">#REF!,#REF!,#REF!,#REF!,#REF!,#REF!,#REF!</definedName>
    <definedName name="P2_SCOPE_NotInd3" hidden="1">#REF!,#REF!,#REF!,#REF!,#REF!,#REF!,#REF!</definedName>
    <definedName name="P2_SCOPE_NotInt" hidden="1">#REF!,#REF!,#REF!,#REF!,#REF!,#REF!,#REF!</definedName>
    <definedName name="P2_SCOPE_PER_PRT">[17]перекрестка!$N$14:$N$25,[17]перекрестка!$N$27:$N$31,[17]перекрестка!$J$27:$K$31,[17]перекрестка!$F$27:$H$31,[17]перекрестка!$F$33:$H$37</definedName>
    <definedName name="P2_SCOPE_SAVE2" localSheetId="4" hidden="1">#REF!,#REF!,#REF!,#REF!,#REF!,#REF!</definedName>
    <definedName name="P2_SCOPE_SAVE2" localSheetId="5" hidden="1">#REF!,#REF!,#REF!,#REF!,#REF!,#REF!</definedName>
    <definedName name="P2_SCOPE_SAVE2" localSheetId="11" hidden="1">#REF!,#REF!,#REF!,#REF!,#REF!,#REF!</definedName>
    <definedName name="P2_SCOPE_SAVE2" hidden="1">#REF!,#REF!,#REF!,#REF!,#REF!,#REF!</definedName>
    <definedName name="P2_SCOPE_SV_PRT">[17]свод!$E$72:$I$79,[17]свод!$E$81:$I$81,[17]свод!$E$85:$H$88,[17]свод!$E$90:$I$90,[17]свод!$E$107:$I$112,[17]свод!$E$114:$I$117,[17]свод!$E$124:$H$127</definedName>
    <definedName name="P2_T1_Protect" hidden="1">[19]перекрестка!$J$68:$K$72,[19]перекрестка!$J$74:$K$78,[19]перекрестка!$J$80:$K$84,[19]перекрестка!$J$89,[19]перекрестка!$J$90:$K$94,[19]перекрестка!$J$95</definedName>
    <definedName name="P2_T17?L4">'[11]29'!$J$9:$J$16,'[11]29'!$M$9:$M$16,'[11]29'!$P$9:$P$16,'[11]29'!$G$44:$G$51,'[11]29'!$J$44:$J$51,'[11]29'!$M$44:$M$51,'[11]29'!$M$35:$M$42,'[11]29'!$P$35:$P$42,'[11]29'!$P$44:$P$51</definedName>
    <definedName name="P2_T17?unit?РУБ.ГКАЛ">'[11]29'!$I$18:$I$25,'[11]29'!$L$9:$L$16,'[11]29'!$L$18:$L$25,'[11]29'!$O$9:$O$16,'[11]29'!$F$35:$F$42,'[11]29'!$I$35:$I$42,'[11]29'!$L$35:$L$42,'[11]29'!$O$35:$O$51</definedName>
    <definedName name="P2_T17?unit?ТГКАЛ">'[11]29'!$J$9:$J$16,'[11]29'!$M$9:$M$16,'[11]29'!$P$9:$P$16,'[11]29'!$M$35:$M$42,'[11]29'!$P$35:$P$42,'[11]29'!$G$44:$G$51,'[11]29'!$J$44:$J$51,'[11]29'!$M$44:$M$51,'[11]29'!$P$44:$P$51</definedName>
    <definedName name="P2_T17_Protection">'[11]29'!$F$19:$G$19,'[11]29'!$F$21:$G$25,'[11]29'!$F$27:$G$27,'[11]29'!$F$29:$G$33,'[11]29'!$F$36:$G$36,'[11]29'!$F$38:$G$42,'[11]29'!$F$45:$G$45,'[11]29'!$F$47:$G$51</definedName>
    <definedName name="P2_T2.1?Protection" hidden="1">#REF!,#REF!,#REF!,#REF!,#REF!,#REF!</definedName>
    <definedName name="P2_T2.2?Protection">#REF!,#REF!,#REF!,#REF!,#REF!,#REF!,#REF!,#REF!</definedName>
    <definedName name="P2_T2?Protection" hidden="1">'[21]2006'!$O$14:$P$15,'[21]2006'!$G$17:$H$21,'[21]2006'!$K$17:$L$21,'[21]2006'!$O$17:$P$21,'[21]2006'!$G$25:$H$25,'[21]2006'!$K$25:$L$25,'[21]2006'!$O$25:$P$25</definedName>
    <definedName name="P2_T2_DiapProt" hidden="1">'[21]2006'!$G$14:$H$15,'[21]2006'!$K$14:$L$15,'[21]2006'!$O$14:$P$15,'[21]2006'!$G$17:$H$21,'[21]2006'!$K$17:$L$21,'[21]2006'!$O$17:$P$21,'[21]2006'!$G$25:$H$25</definedName>
    <definedName name="P2_T21_Protection">'[11]21'!$E$20:$E$22,'[11]21'!$G$20:$K$22,'[11]21'!$M$20:$M$22,'[11]21'!$O$20:$S$22,'[11]21'!$E$26:$E$28,'[11]21'!$G$26:$K$28,'[11]21'!$M$26:$M$28,'[11]21'!$O$26:$S$28</definedName>
    <definedName name="P2_T25_protection">'[11]25'!$L$35:$O$37,'[11]25'!$L$41:$O$42,'[11]25'!$Q$8:$T$21,'[11]25'!$Q$24:$T$28,'[11]25'!$Q$30:$T$33,'[11]25'!$Q$35:$T$37,'[11]25'!$Q$41:$T$42,'[11]25'!$B$35:$B$37</definedName>
    <definedName name="P2_T26_Protection">'[11]26'!$F$34:$I$36,'[11]26'!$K$8:$N$8,'[11]26'!$K$10:$N$11,'[11]26'!$K$13:$N$15,'[11]26'!$K$18:$N$19,'[11]26'!$K$22:$N$24,'[11]26'!$K$26:$N$26,'[11]26'!$K$29:$N$32</definedName>
    <definedName name="P2_T27_Protection">'[11]27'!$F$34:$I$36,'[11]27'!$K$8:$N$8,'[11]27'!$K$10:$N$11,'[11]27'!$K$13:$N$15,'[11]27'!$K$18:$N$19,'[11]27'!$K$22:$N$24,'[11]27'!$K$26:$N$26,'[11]27'!$K$29:$N$32</definedName>
    <definedName name="P2_T28?axis?R?ПЭ">'[11]28'!$D$68:$I$70,'[11]28'!$D$74:$I$76,'[11]28'!$D$80:$I$82,'[11]28'!$D$89:$I$91,'[11]28'!$D$94:$I$96,'[11]28'!$D$100:$I$102,'[11]28'!$D$106:$I$108,'[11]28'!$D$115:$I$117</definedName>
    <definedName name="P2_T28?axis?R?ПЭ?">'[11]28'!$B$68:$B$70,'[11]28'!$B$74:$B$76,'[11]28'!$B$80:$B$82,'[11]28'!$B$89:$B$91,'[11]28'!$B$94:$B$96,'[11]28'!$B$100:$B$102,'[11]28'!$B$106:$B$108,'[11]28'!$B$115:$B$117</definedName>
    <definedName name="P2_T28_Protection">'[11]28'!$B$126:$B$128,'[11]28'!$B$132:$B$134,'[11]28'!$B$141:$B$143,'[11]28'!$B$146:$B$148,'[11]28'!$B$152:$B$154,'[11]28'!$B$158:$B$160,'[11]28'!$B$167:$B$169</definedName>
    <definedName name="P2_T4_Protect" hidden="1">'[19]4'!$Q$22:$T$22,'[19]4'!$Q$24:$T$28,'[19]4'!$V$24:$Y$28,'[19]4'!$V$22:$Y$22,'[19]4'!$V$20:$Y$20,'[19]4'!$V$11:$Y$17,'[19]4'!$AA$11:$AD$17,'[19]4'!$AA$20:$AD$20,'[19]4'!$AA$22:$AD$22</definedName>
    <definedName name="p3_">#REF!</definedName>
    <definedName name="P3_dip" hidden="1">[8]FST5!$G$143:$G$145,[8]FST5!$G$214:$G$217,[8]FST5!$G$219:$G$224,[8]FST5!$G$226,[8]FST5!$G$228,[8]FST5!$G$230,[8]FST5!$G$232,[8]FST5!$G$197:$G$212</definedName>
    <definedName name="P3_SC22" hidden="1">#REF!,#REF!,#REF!,#REF!,#REF!,#REF!</definedName>
    <definedName name="P3_SCOPE_F1_PRT">'[17]Ф-1 (для АО-энерго)'!$E$16:$E$17,'[17]Ф-1 (для АО-энерго)'!$C$4:$D$4,'[17]Ф-1 (для АО-энерго)'!$C$7:$E$10,'[17]Ф-1 (для АО-энерго)'!$A$11:$E$11</definedName>
    <definedName name="P3_SCOPE_FULL_LOAD" localSheetId="4" hidden="1">#REF!,#REF!,#REF!,#REF!,#REF!,#REF!</definedName>
    <definedName name="P3_SCOPE_FULL_LOAD" localSheetId="5" hidden="1">#REF!,#REF!,#REF!,#REF!,#REF!,#REF!</definedName>
    <definedName name="P3_SCOPE_FULL_LOAD" localSheetId="11" hidden="1">#REF!,#REF!,#REF!,#REF!,#REF!,#REF!</definedName>
    <definedName name="P3_SCOPE_FULL_LOAD" hidden="1">#REF!,#REF!,#REF!,#REF!,#REF!,#REF!</definedName>
    <definedName name="P3_SCOPE_IND" localSheetId="4" hidden="1">#REF!,#REF!,#REF!,#REF!,#REF!</definedName>
    <definedName name="P3_SCOPE_IND" localSheetId="5" hidden="1">#REF!,#REF!,#REF!,#REF!,#REF!</definedName>
    <definedName name="P3_SCOPE_IND" localSheetId="11" hidden="1">#REF!,#REF!,#REF!,#REF!,#REF!</definedName>
    <definedName name="P3_SCOPE_IND" hidden="1">#REF!,#REF!,#REF!,#REF!,#REF!</definedName>
    <definedName name="P3_SCOPE_IND2" localSheetId="4" hidden="1">#REF!,#REF!,#REF!,#REF!,#REF!</definedName>
    <definedName name="P3_SCOPE_IND2" localSheetId="5" hidden="1">#REF!,#REF!,#REF!,#REF!,#REF!</definedName>
    <definedName name="P3_SCOPE_IND2" localSheetId="11" hidden="1">#REF!,#REF!,#REF!,#REF!,#REF!</definedName>
    <definedName name="P3_SCOPE_IND2" hidden="1">#REF!,#REF!,#REF!,#REF!,#REF!</definedName>
    <definedName name="P3_SCOPE_NOTIND" localSheetId="4" hidden="1">#REF!,#REF!,#REF!,#REF!,#REF!,#REF!,#REF!</definedName>
    <definedName name="P3_SCOPE_NOTIND" localSheetId="5" hidden="1">#REF!,#REF!,#REF!,#REF!,#REF!,#REF!,#REF!</definedName>
    <definedName name="P3_SCOPE_NOTIND" localSheetId="11" hidden="1">#REF!,#REF!,#REF!,#REF!,#REF!,#REF!,#REF!</definedName>
    <definedName name="P3_SCOPE_NOTIND" hidden="1">#REF!,#REF!,#REF!,#REF!,#REF!,#REF!,#REF!</definedName>
    <definedName name="P3_SCOPE_NotInd2" localSheetId="4" hidden="1">#REF!,#REF!,#REF!,#REF!,#REF!,#REF!,#REF!</definedName>
    <definedName name="P3_SCOPE_NotInd2" localSheetId="5" hidden="1">#REF!,#REF!,#REF!,#REF!,#REF!,#REF!,#REF!</definedName>
    <definedName name="P3_SCOPE_NotInd2" localSheetId="11" hidden="1">#REF!,#REF!,#REF!,#REF!,#REF!,#REF!,#REF!</definedName>
    <definedName name="P3_SCOPE_NotInd2" hidden="1">#REF!,#REF!,#REF!,#REF!,#REF!,#REF!,#REF!</definedName>
    <definedName name="P3_SCOPE_NotInt" hidden="1">#REF!,#REF!,#REF!,#REF!,#REF!,#REF!</definedName>
    <definedName name="P3_SCOPE_PER_PRT">[17]перекрестка!$J$33:$K$37,[17]перекрестка!$N$33:$N$37,[17]перекрестка!$F$39:$H$43,[17]перекрестка!$J$39:$K$43,[17]перекрестка!$N$39:$N$43</definedName>
    <definedName name="P3_SCOPE_SV_PRT">[17]свод!$D$135:$G$135,[17]свод!$I$135:$I$140,[17]свод!$H$137:$H$140,[17]свод!$D$138:$G$140,[17]свод!$E$15:$I$16,[17]свод!$E$120:$I$121,[17]свод!$E$18:$I$19</definedName>
    <definedName name="P3_T1_Protect" hidden="1">[19]перекрестка!$J$96:$K$100,[19]перекрестка!$J$102:$K$106,[19]перекрестка!$J$108:$K$112,[19]перекрестка!$J$114:$K$118,[19]перекрестка!$J$120:$K$124</definedName>
    <definedName name="P3_T17_Protection">'[11]29'!$F$53:$G$53,'[11]29'!$F$55:$G$59,'[11]29'!$I$55:$J$59,'[11]29'!$I$53:$J$53,'[11]29'!$I$47:$J$51,'[11]29'!$I$45:$J$45,'[11]29'!$I$38:$J$42,'[11]29'!$I$36:$J$36</definedName>
    <definedName name="P3_T2.1?Protection" hidden="1">#REF!,#REF!,#REF!,#REF!,#REF!,#REF!</definedName>
    <definedName name="P3_T2.2?Protection">#REF!,#REF!,#REF!,#REF!,#REF!,#REF!,#REF!,#REF!</definedName>
    <definedName name="P3_T2?Protection" hidden="1">'[21]2006'!$G$27:$H$31,'[21]2006'!$K$27:$L$31,'[21]2006'!$O$27:$P$31,'[21]2006'!$G$34:$H$35,'[21]2006'!$K$34:$L$35,'[21]2006'!$O$34:$P$35,'[21]2006'!$G$38:$H$38</definedName>
    <definedName name="P3_T2_DiapProt" hidden="1">'[21]2006'!$K$25:$L$25,'[21]2006'!$O$25:$P$25,'[21]2006'!$G$27:$H$31,'[21]2006'!$K$27:$L$31,'[21]2006'!$O$27:$P$31,'[21]2006'!$G$34:$H$35,'[21]2006'!$K$34:$L$35</definedName>
    <definedName name="P3_T21_Protection" localSheetId="1">'[11]21'!$E$31:$E$33,'[11]21'!$G$31:$K$33,'[11]21'!$B$14:$B$16,'[11]21'!$B$20:$B$22,'[11]21'!$B$26:$B$28,'[11]21'!$B$31:$B$33,'[11]21'!$M$31:$M$33,P1_T21_Protection</definedName>
    <definedName name="P3_T21_Protection" localSheetId="2">'[11]21'!$E$31:$E$33,'[11]21'!$G$31:$K$33,'[11]21'!$B$14:$B$16,'[11]21'!$B$20:$B$22,'[11]21'!$B$26:$B$28,'[11]21'!$B$31:$B$33,'[11]21'!$M$31:$M$33,P1_T21_Protection</definedName>
    <definedName name="P3_T21_Protection" localSheetId="3">'[11]21'!$E$31:$E$33,'[11]21'!$G$31:$K$33,'[11]21'!$B$14:$B$16,'[11]21'!$B$20:$B$22,'[11]21'!$B$26:$B$28,'[11]21'!$B$31:$B$33,'[11]21'!$M$31:$M$33,P1_T21_Protection</definedName>
    <definedName name="P3_T21_Protection" localSheetId="4">'[11]21'!$E$31:$E$33,'[11]21'!$G$31:$K$33,'[11]21'!$B$14:$B$16,'[11]21'!$B$20:$B$22,'[11]21'!$B$26:$B$28,'[11]21'!$B$31:$B$33,'[11]21'!$M$31:$M$33,[0]!P1_T21_Protection</definedName>
    <definedName name="P3_T21_Protection" localSheetId="5">'[11]21'!$E$31:$E$33,'[11]21'!$G$31:$K$33,'[11]21'!$B$14:$B$16,'[11]21'!$B$20:$B$22,'[11]21'!$B$26:$B$28,'[11]21'!$B$31:$B$33,'[11]21'!$M$31:$M$33,[0]!P1_T21_Protection</definedName>
    <definedName name="P3_T21_Protection" localSheetId="11">'[11]21'!$E$31:$E$33,'[11]21'!$G$31:$K$33,'[11]21'!$B$14:$B$16,'[11]21'!$B$20:$B$22,'[11]21'!$B$26:$B$28,'[11]21'!$B$31:$B$33,'[11]21'!$M$31:$M$33,[0]!P1_T21_Protection</definedName>
    <definedName name="P3_T21_Protection" localSheetId="6">'[11]21'!$E$31:$E$33,'[11]21'!$G$31:$K$33,'[11]21'!$B$14:$B$16,'[11]21'!$B$20:$B$22,'[11]21'!$B$26:$B$28,'[11]21'!$B$31:$B$33,'[11]21'!$M$31:$M$33,P1_T21_Protection</definedName>
    <definedName name="P3_T21_Protection" localSheetId="8">'[11]21'!$E$31:$E$33,'[11]21'!$G$31:$K$33,'[11]21'!$B$14:$B$16,'[11]21'!$B$20:$B$22,'[11]21'!$B$26:$B$28,'[11]21'!$B$31:$B$33,'[11]21'!$M$31:$M$33,P1_T21_Protection</definedName>
    <definedName name="P3_T21_Protection">'[11]21'!$E$31:$E$33,'[11]21'!$G$31:$K$33,'[11]21'!$B$14:$B$16,'[11]21'!$B$20:$B$22,'[11]21'!$B$26:$B$28,'[11]21'!$B$31:$B$33,'[11]21'!$M$31:$M$33,P1_T21_Protection</definedName>
    <definedName name="P3_T27_Protection">'[11]27'!$K$34:$N$36,'[11]27'!$P$8:$S$8,'[11]27'!$P$10:$S$11,'[11]27'!$P$13:$S$15,'[11]27'!$P$18:$S$19,'[11]27'!$P$22:$S$24,'[11]27'!$P$26:$S$26,'[11]27'!$P$29:$S$32</definedName>
    <definedName name="P3_T28?axis?R?ПЭ">'[11]28'!$D$120:$I$122,'[11]28'!$D$126:$I$128,'[11]28'!$D$132:$I$134,'[11]28'!$D$141:$I$143,'[11]28'!$D$146:$I$148,'[11]28'!$D$152:$I$154,'[11]28'!$D$158:$I$160</definedName>
    <definedName name="P3_T28?axis?R?ПЭ?">'[11]28'!$B$120:$B$122,'[11]28'!$B$126:$B$128,'[11]28'!$B$132:$B$134,'[11]28'!$B$141:$B$143,'[11]28'!$B$146:$B$148,'[11]28'!$B$152:$B$154,'[11]28'!$B$158:$B$160</definedName>
    <definedName name="P3_T28_Protection">'[11]28'!$B$172:$B$174,'[11]28'!$B$178:$B$180,'[11]28'!$B$184:$B$186,'[11]28'!$B$193:$B$195,'[11]28'!$B$198:$B$200,'[11]28'!$B$204:$B$206,'[11]28'!$B$210:$B$212</definedName>
    <definedName name="p4_">#REF!</definedName>
    <definedName name="P4_dip" hidden="1">[8]FST5!$G$70:$G$75,[8]FST5!$G$77:$G$78,[8]FST5!$G$80:$G$83,[8]FST5!$G$85,[8]FST5!$G$87:$G$91,[8]FST5!$G$93,[8]FST5!$G$95:$G$97,[8]FST5!$G$52:$G$68</definedName>
    <definedName name="P4_SCOPE_F1_PRT">'[17]Ф-1 (для АО-энерго)'!$C$13:$E$13,'[17]Ф-1 (для АО-энерго)'!$A$14:$E$14,'[17]Ф-1 (для АО-энерго)'!$C$23:$C$50,'[17]Ф-1 (для АО-энерго)'!$C$54:$C$95</definedName>
    <definedName name="P4_SCOPE_FULL_LOAD" localSheetId="4" hidden="1">#REF!,#REF!,#REF!,#REF!,#REF!,#REF!</definedName>
    <definedName name="P4_SCOPE_FULL_LOAD" localSheetId="5" hidden="1">#REF!,#REF!,#REF!,#REF!,#REF!,#REF!</definedName>
    <definedName name="P4_SCOPE_FULL_LOAD" localSheetId="11" hidden="1">#REF!,#REF!,#REF!,#REF!,#REF!,#REF!</definedName>
    <definedName name="P4_SCOPE_FULL_LOAD" hidden="1">#REF!,#REF!,#REF!,#REF!,#REF!,#REF!</definedName>
    <definedName name="P4_SCOPE_IND" localSheetId="4" hidden="1">#REF!,#REF!,#REF!,#REF!,#REF!</definedName>
    <definedName name="P4_SCOPE_IND" localSheetId="5" hidden="1">#REF!,#REF!,#REF!,#REF!,#REF!</definedName>
    <definedName name="P4_SCOPE_IND" localSheetId="11" hidden="1">#REF!,#REF!,#REF!,#REF!,#REF!</definedName>
    <definedName name="P4_SCOPE_IND" hidden="1">#REF!,#REF!,#REF!,#REF!,#REF!</definedName>
    <definedName name="P4_SCOPE_IND2" localSheetId="4" hidden="1">#REF!,#REF!,#REF!,#REF!,#REF!,#REF!</definedName>
    <definedName name="P4_SCOPE_IND2" localSheetId="5" hidden="1">#REF!,#REF!,#REF!,#REF!,#REF!,#REF!</definedName>
    <definedName name="P4_SCOPE_IND2" localSheetId="11" hidden="1">#REF!,#REF!,#REF!,#REF!,#REF!,#REF!</definedName>
    <definedName name="P4_SCOPE_IND2" hidden="1">#REF!,#REF!,#REF!,#REF!,#REF!,#REF!</definedName>
    <definedName name="P4_SCOPE_NOTIND" localSheetId="4" hidden="1">#REF!,#REF!,#REF!,#REF!,#REF!,#REF!,#REF!</definedName>
    <definedName name="P4_SCOPE_NOTIND" localSheetId="5" hidden="1">#REF!,#REF!,#REF!,#REF!,#REF!,#REF!,#REF!</definedName>
    <definedName name="P4_SCOPE_NOTIND" localSheetId="11" hidden="1">#REF!,#REF!,#REF!,#REF!,#REF!,#REF!,#REF!</definedName>
    <definedName name="P4_SCOPE_NOTIND" hidden="1">#REF!,#REF!,#REF!,#REF!,#REF!,#REF!,#REF!</definedName>
    <definedName name="P4_SCOPE_NotInd2" localSheetId="4" hidden="1">#REF!,#REF!,#REF!,#REF!,#REF!,#REF!,#REF!</definedName>
    <definedName name="P4_SCOPE_NotInd2" localSheetId="5" hidden="1">#REF!,#REF!,#REF!,#REF!,#REF!,#REF!,#REF!</definedName>
    <definedName name="P4_SCOPE_NotInd2" localSheetId="11" hidden="1">#REF!,#REF!,#REF!,#REF!,#REF!,#REF!,#REF!</definedName>
    <definedName name="P4_SCOPE_NotInd2" hidden="1">#REF!,#REF!,#REF!,#REF!,#REF!,#REF!,#REF!</definedName>
    <definedName name="P4_SCOPE_PER_PRT">[17]перекрестка!$F$45:$H$49,[17]перекрестка!$J$45:$K$49,[17]перекрестка!$N$45:$N$49,[17]перекрестка!$F$53:$G$64,[17]перекрестка!$H$54:$H$58</definedName>
    <definedName name="P4_T1_Protect" hidden="1">[19]перекрестка!$J$127,[19]перекрестка!$J$128:$K$132,[19]перекрестка!$J$133,[19]перекрестка!$J$134:$K$138,[19]перекрестка!$N$11:$N$22,[19]перекрестка!$N$24:$N$28</definedName>
    <definedName name="P4_T17_Protection">'[11]29'!$I$29:$J$33,'[11]29'!$I$27:$J$27,'[11]29'!$I$21:$J$25,'[11]29'!$I$19:$J$19,'[11]29'!$I$12:$J$16,'[11]29'!$I$10:$J$10,'[11]29'!$L$10:$M$10,'[11]29'!$L$12:$M$16</definedName>
    <definedName name="P4_T2.1?Protection" hidden="1">#REF!,#REF!,#REF!,#REF!,#REF!,#REF!</definedName>
    <definedName name="P4_T2.2?Protection" localSheetId="1">#REF!,#REF!,#REF!,#REF!,#REF!,#REF!,P1_T2.2?Protection,P2_T2.2?Protection</definedName>
    <definedName name="P4_T2.2?Protection" localSheetId="2">#REF!,#REF!,#REF!,#REF!,#REF!,#REF!,P1_T2.2?Protection,P2_T2.2?Protection</definedName>
    <definedName name="P4_T2.2?Protection" localSheetId="3">#REF!,#REF!,#REF!,#REF!,#REF!,#REF!,P1_T2.2?Protection,P2_T2.2?Protection</definedName>
    <definedName name="P4_T2.2?Protection" localSheetId="4">#REF!,#REF!,#REF!,#REF!,#REF!,#REF!,[0]!P1_T2.2?Protection,[0]!P2_T2.2?Protection</definedName>
    <definedName name="P4_T2.2?Protection" localSheetId="5">#REF!,#REF!,#REF!,#REF!,#REF!,#REF!,[0]!P1_T2.2?Protection,[0]!P2_T2.2?Protection</definedName>
    <definedName name="P4_T2.2?Protection" localSheetId="11">#REF!,#REF!,#REF!,#REF!,#REF!,#REF!,[0]!P1_T2.2?Protection,[0]!P2_T2.2?Protection</definedName>
    <definedName name="P4_T2.2?Protection" localSheetId="6">#REF!,#REF!,#REF!,#REF!,#REF!,#REF!,P1_T2.2?Protection,P2_T2.2?Protection</definedName>
    <definedName name="P4_T2.2?Protection" localSheetId="8">#REF!,#REF!,#REF!,#REF!,#REF!,#REF!,P1_T2.2?Protection,P2_T2.2?Protection</definedName>
    <definedName name="P4_T2.2?Protection">#REF!,#REF!,#REF!,#REF!,#REF!,#REF!,P1_T2.2?Protection,P2_T2.2?Protection</definedName>
    <definedName name="P4_T2?Protection" hidden="1">'[21]2006'!$K$38:$L$38,'[21]2006'!$O$38:$P$38,'[21]2006'!$G$40:$H$42,'[21]2006'!$K$40:$L$42,'[21]2006'!$O$40:$P$42,'[21]2006'!$G$8:$H$9,'[21]2006'!$G$47:$H$47,'[21]2006'!$G$44:$H$44</definedName>
    <definedName name="P4_T2_DiapProt" hidden="1">'[21]2006'!$O$34:$P$35,'[21]2006'!$G$38:$H$38,'[21]2006'!$K$38:$L$38,'[21]2006'!$O$38:$P$38,'[21]2006'!$G$40:$H$42,'[21]2006'!$K$40:$L$42,'[21]2006'!$O$40:$P$42,'[21]2006'!$G$8:$H$9</definedName>
    <definedName name="P4_T28?axis?R?ПЭ">'[11]28'!$D$167:$I$169,'[11]28'!$D$172:$I$174,'[11]28'!$D$178:$I$180,'[11]28'!$D$184:$I$186,'[11]28'!$D$193:$I$195,'[11]28'!$D$198:$I$200,'[11]28'!$D$204:$I$206</definedName>
    <definedName name="P4_T28?axis?R?ПЭ?">'[11]28'!$B$167:$B$169,'[11]28'!$B$172:$B$174,'[11]28'!$B$178:$B$180,'[11]28'!$B$184:$B$186,'[11]28'!$B$193:$B$195,'[11]28'!$B$198:$B$200,'[11]28'!$B$204:$B$206</definedName>
    <definedName name="P4_T28_Protection">'[11]28'!$B$219:$B$221,'[11]28'!$B$224:$B$226,'[11]28'!$B$230:$B$232,'[11]28'!$B$236:$B$238,'[11]28'!$B$245:$B$247,'[11]28'!$B$250:$B$252,'[11]28'!$B$256:$B$258</definedName>
    <definedName name="P5_SCOPE_FULL_LOAD" localSheetId="4" hidden="1">#REF!,#REF!,#REF!,#REF!,#REF!,#REF!</definedName>
    <definedName name="P5_SCOPE_FULL_LOAD" localSheetId="5" hidden="1">#REF!,#REF!,#REF!,#REF!,#REF!,#REF!</definedName>
    <definedName name="P5_SCOPE_FULL_LOAD" localSheetId="11" hidden="1">#REF!,#REF!,#REF!,#REF!,#REF!,#REF!</definedName>
    <definedName name="P5_SCOPE_FULL_LOAD" hidden="1">#REF!,#REF!,#REF!,#REF!,#REF!,#REF!</definedName>
    <definedName name="P5_SCOPE_NOTIND" localSheetId="4" hidden="1">#REF!,#REF!,#REF!,#REF!,#REF!,#REF!,#REF!</definedName>
    <definedName name="P5_SCOPE_NOTIND" localSheetId="5" hidden="1">#REF!,#REF!,#REF!,#REF!,#REF!,#REF!,#REF!</definedName>
    <definedName name="P5_SCOPE_NOTIND" localSheetId="11" hidden="1">#REF!,#REF!,#REF!,#REF!,#REF!,#REF!,#REF!</definedName>
    <definedName name="P5_SCOPE_NOTIND" hidden="1">#REF!,#REF!,#REF!,#REF!,#REF!,#REF!,#REF!</definedName>
    <definedName name="P5_SCOPE_NotInd2" localSheetId="4" hidden="1">#REF!,#REF!,#REF!,#REF!,#REF!,#REF!,#REF!</definedName>
    <definedName name="P5_SCOPE_NotInd2" localSheetId="5" hidden="1">#REF!,#REF!,#REF!,#REF!,#REF!,#REF!,#REF!</definedName>
    <definedName name="P5_SCOPE_NotInd2" localSheetId="11" hidden="1">#REF!,#REF!,#REF!,#REF!,#REF!,#REF!,#REF!</definedName>
    <definedName name="P5_SCOPE_NotInd2" hidden="1">#REF!,#REF!,#REF!,#REF!,#REF!,#REF!,#REF!</definedName>
    <definedName name="P5_SCOPE_PER_PRT">[17]перекрестка!$H$60:$H$64,[17]перекрестка!$J$53:$J$64,[17]перекрестка!$K$54:$K$58,[17]перекрестка!$K$60:$K$64,[17]перекрестка!$N$53:$N$64</definedName>
    <definedName name="P5_T1_Protect" hidden="1">[19]перекрестка!$N$30:$N$34,[19]перекрестка!$N$36:$N$40,[19]перекрестка!$N$42:$N$46,[19]перекрестка!$N$49:$N$60,[19]перекрестка!$N$62:$N$66</definedName>
    <definedName name="P5_T17_Protection">'[11]29'!$L$19:$M$19,'[11]29'!$L$21:$M$27,'[11]29'!$L$29:$M$33,'[11]29'!$L$36:$M$36,'[11]29'!$L$38:$M$42,'[11]29'!$L$45:$M$45,'[11]29'!$O$10:$P$10,'[11]29'!$O$12:$P$16</definedName>
    <definedName name="P5_T2.1?Protection" hidden="1">#REF!,#REF!,#REF!,#REF!,#REF!,#REF!</definedName>
    <definedName name="P5_T28?axis?R?ПЭ">'[11]28'!$D$210:$I$212,'[11]28'!$D$219:$I$221,'[11]28'!$D$224:$I$226,'[11]28'!$D$230:$I$232,'[11]28'!$D$236:$I$238,'[11]28'!$D$245:$I$247,'[11]28'!$D$250:$I$252</definedName>
    <definedName name="P5_T28?axis?R?ПЭ?">'[11]28'!$B$210:$B$212,'[11]28'!$B$219:$B$221,'[11]28'!$B$224:$B$226,'[11]28'!$B$230:$B$232,'[11]28'!$B$236:$B$238,'[11]28'!$B$245:$B$247,'[11]28'!$B$250:$B$252</definedName>
    <definedName name="P5_T28_Protection">'[11]28'!$B$262:$B$264,'[11]28'!$B$271:$B$273,'[11]28'!$B$276:$B$278,'[11]28'!$B$282:$B$284,'[11]28'!$B$288:$B$291,'[11]28'!$B$11:$B$13,'[11]28'!$B$16:$B$18,'[11]28'!$B$22:$B$24</definedName>
    <definedName name="P6_SCOPE_FULL_LOAD" localSheetId="4" hidden="1">#REF!,#REF!,#REF!,#REF!,#REF!,#REF!</definedName>
    <definedName name="P6_SCOPE_FULL_LOAD" localSheetId="5" hidden="1">#REF!,#REF!,#REF!,#REF!,#REF!,#REF!</definedName>
    <definedName name="P6_SCOPE_FULL_LOAD" localSheetId="11" hidden="1">#REF!,#REF!,#REF!,#REF!,#REF!,#REF!</definedName>
    <definedName name="P6_SCOPE_FULL_LOAD" hidden="1">#REF!,#REF!,#REF!,#REF!,#REF!,#REF!</definedName>
    <definedName name="P6_SCOPE_NOTIND" localSheetId="4" hidden="1">#REF!,#REF!,#REF!,#REF!,#REF!,#REF!,#REF!</definedName>
    <definedName name="P6_SCOPE_NOTIND" localSheetId="5" hidden="1">#REF!,#REF!,#REF!,#REF!,#REF!,#REF!,#REF!</definedName>
    <definedName name="P6_SCOPE_NOTIND" localSheetId="11" hidden="1">#REF!,#REF!,#REF!,#REF!,#REF!,#REF!,#REF!</definedName>
    <definedName name="P6_SCOPE_NOTIND" hidden="1">#REF!,#REF!,#REF!,#REF!,#REF!,#REF!,#REF!</definedName>
    <definedName name="P6_SCOPE_NotInd2" localSheetId="4" hidden="1">#REF!,#REF!,#REF!,#REF!,#REF!,#REF!,#REF!</definedName>
    <definedName name="P6_SCOPE_NotInd2" localSheetId="5" hidden="1">#REF!,#REF!,#REF!,#REF!,#REF!,#REF!,#REF!</definedName>
    <definedName name="P6_SCOPE_NotInd2" localSheetId="11" hidden="1">#REF!,#REF!,#REF!,#REF!,#REF!,#REF!,#REF!</definedName>
    <definedName name="P6_SCOPE_NotInd2" hidden="1">#REF!,#REF!,#REF!,#REF!,#REF!,#REF!,#REF!</definedName>
    <definedName name="P6_SCOPE_PER_PRT">[17]перекрестка!$F$66:$H$70,[17]перекрестка!$J$66:$K$70,[17]перекрестка!$N$66:$N$70,[17]перекрестка!$F$72:$H$76,[17]перекрестка!$J$72:$K$76</definedName>
    <definedName name="P6_T1_Protect" hidden="1">[19]перекрестка!$N$68:$N$72,[19]перекрестка!$N$74:$N$78,[19]перекрестка!$N$80:$N$84,[19]перекрестка!$N$89:$N$100,[19]перекрестка!$N$102:$N$106</definedName>
    <definedName name="P6_T17_Protection" localSheetId="1">'[11]29'!$O$19:$P$19,'[11]29'!$O$21:$P$25,'[11]29'!$O$27:$P$27,'[11]29'!$O$29:$P$33,'[11]29'!$O$36:$P$36,'[11]29'!$O$38:$P$42,'[11]29'!$O$45:$P$45,P1_T17_Protection</definedName>
    <definedName name="P6_T17_Protection" localSheetId="2">'[11]29'!$O$19:$P$19,'[11]29'!$O$21:$P$25,'[11]29'!$O$27:$P$27,'[11]29'!$O$29:$P$33,'[11]29'!$O$36:$P$36,'[11]29'!$O$38:$P$42,'[11]29'!$O$45:$P$45,P1_T17_Protection</definedName>
    <definedName name="P6_T17_Protection" localSheetId="3">'[11]29'!$O$19:$P$19,'[11]29'!$O$21:$P$25,'[11]29'!$O$27:$P$27,'[11]29'!$O$29:$P$33,'[11]29'!$O$36:$P$36,'[11]29'!$O$38:$P$42,'[11]29'!$O$45:$P$45,P1_T17_Protection</definedName>
    <definedName name="P6_T17_Protection" localSheetId="4">'[11]29'!$O$19:$P$19,'[11]29'!$O$21:$P$25,'[11]29'!$O$27:$P$27,'[11]29'!$O$29:$P$33,'[11]29'!$O$36:$P$36,'[11]29'!$O$38:$P$42,'[11]29'!$O$45:$P$45,[0]!P1_T17_Protection</definedName>
    <definedName name="P6_T17_Protection" localSheetId="5">'[11]29'!$O$19:$P$19,'[11]29'!$O$21:$P$25,'[11]29'!$O$27:$P$27,'[11]29'!$O$29:$P$33,'[11]29'!$O$36:$P$36,'[11]29'!$O$38:$P$42,'[11]29'!$O$45:$P$45,[0]!P1_T17_Protection</definedName>
    <definedName name="P6_T17_Protection" localSheetId="11">'[11]29'!$O$19:$P$19,'[11]29'!$O$21:$P$25,'[11]29'!$O$27:$P$27,'[11]29'!$O$29:$P$33,'[11]29'!$O$36:$P$36,'[11]29'!$O$38:$P$42,'[11]29'!$O$45:$P$45,[0]!P1_T17_Protection</definedName>
    <definedName name="P6_T17_Protection" localSheetId="6">'[11]29'!$O$19:$P$19,'[11]29'!$O$21:$P$25,'[11]29'!$O$27:$P$27,'[11]29'!$O$29:$P$33,'[11]29'!$O$36:$P$36,'[11]29'!$O$38:$P$42,'[11]29'!$O$45:$P$45,P1_T17_Protection</definedName>
    <definedName name="P6_T17_Protection" localSheetId="8">'[11]29'!$O$19:$P$19,'[11]29'!$O$21:$P$25,'[11]29'!$O$27:$P$27,'[11]29'!$O$29:$P$33,'[11]29'!$O$36:$P$36,'[11]29'!$O$38:$P$42,'[11]29'!$O$45:$P$45,P1_T17_Protection</definedName>
    <definedName name="P6_T17_Protection">'[11]29'!$O$19:$P$19,'[11]29'!$O$21:$P$25,'[11]29'!$O$27:$P$27,'[11]29'!$O$29:$P$33,'[11]29'!$O$36:$P$36,'[11]29'!$O$38:$P$42,'[11]29'!$O$45:$P$45,P1_T17_Protection</definedName>
    <definedName name="P6_T2.1?Protection" localSheetId="1" hidden="1">#REF!,#REF!,#REF!,P1_T2.1?Protection,P2_T2.1?Protection,P3_T2.1?Protection</definedName>
    <definedName name="P6_T2.1?Protection" localSheetId="2" hidden="1">#REF!,#REF!,#REF!,P1_T2.1?Protection,P2_T2.1?Protection,P3_T2.1?Protection</definedName>
    <definedName name="P6_T2.1?Protection" localSheetId="3" hidden="1">#REF!,#REF!,#REF!,P1_T2.1?Protection,P2_T2.1?Protection,P3_T2.1?Protection</definedName>
    <definedName name="P6_T2.1?Protection" localSheetId="4" hidden="1">#REF!,#REF!,#REF!,[0]!P1_T2.1?Protection,[0]!P2_T2.1?Protection,[0]!P3_T2.1?Protection</definedName>
    <definedName name="P6_T2.1?Protection" localSheetId="5" hidden="1">#REF!,#REF!,#REF!,[0]!P1_T2.1?Protection,[0]!P2_T2.1?Protection,[0]!P3_T2.1?Protection</definedName>
    <definedName name="P6_T2.1?Protection" localSheetId="11" hidden="1">#REF!,#REF!,#REF!,[0]!P1_T2.1?Protection,[0]!P2_T2.1?Protection,[0]!P3_T2.1?Protection</definedName>
    <definedName name="P6_T2.1?Protection" localSheetId="6" hidden="1">#REF!,#REF!,#REF!,P1_T2.1?Protection,P2_T2.1?Protection,P3_T2.1?Protection</definedName>
    <definedName name="P6_T2.1?Protection" localSheetId="8" hidden="1">#REF!,#REF!,#REF!,P1_T2.1?Protection,P2_T2.1?Protection,P3_T2.1?Protection</definedName>
    <definedName name="P6_T2.1?Protection" hidden="1">#REF!,#REF!,#REF!,P1_T2.1?Protection,P2_T2.1?Protection,P3_T2.1?Protection</definedName>
    <definedName name="P6_T28?axis?R?ПЭ" localSheetId="1">'[11]28'!$D$256:$I$258,'[11]28'!$D$262:$I$264,'[11]28'!$D$271:$I$273,'[11]28'!$D$276:$I$278,'[11]28'!$D$282:$I$284,'[11]28'!$D$288:$I$291,'[11]28'!$D$11:$I$13,P1_T28?axis?R?ПЭ</definedName>
    <definedName name="P6_T28?axis?R?ПЭ" localSheetId="2">'[11]28'!$D$256:$I$258,'[11]28'!$D$262:$I$264,'[11]28'!$D$271:$I$273,'[11]28'!$D$276:$I$278,'[11]28'!$D$282:$I$284,'[11]28'!$D$288:$I$291,'[11]28'!$D$11:$I$13,P1_T28?axis?R?ПЭ</definedName>
    <definedName name="P6_T28?axis?R?ПЭ" localSheetId="3">'[11]28'!$D$256:$I$258,'[11]28'!$D$262:$I$264,'[11]28'!$D$271:$I$273,'[11]28'!$D$276:$I$278,'[11]28'!$D$282:$I$284,'[11]28'!$D$288:$I$291,'[11]28'!$D$11:$I$13,P1_T28?axis?R?ПЭ</definedName>
    <definedName name="P6_T28?axis?R?ПЭ" localSheetId="4">'[11]28'!$D$256:$I$258,'[11]28'!$D$262:$I$264,'[11]28'!$D$271:$I$273,'[11]28'!$D$276:$I$278,'[11]28'!$D$282:$I$284,'[11]28'!$D$288:$I$291,'[11]28'!$D$11:$I$13,[0]!P1_T28?axis?R?ПЭ</definedName>
    <definedName name="P6_T28?axis?R?ПЭ" localSheetId="5">'[11]28'!$D$256:$I$258,'[11]28'!$D$262:$I$264,'[11]28'!$D$271:$I$273,'[11]28'!$D$276:$I$278,'[11]28'!$D$282:$I$284,'[11]28'!$D$288:$I$291,'[11]28'!$D$11:$I$13,[0]!P1_T28?axis?R?ПЭ</definedName>
    <definedName name="P6_T28?axis?R?ПЭ" localSheetId="11">'[11]28'!$D$256:$I$258,'[11]28'!$D$262:$I$264,'[11]28'!$D$271:$I$273,'[11]28'!$D$276:$I$278,'[11]28'!$D$282:$I$284,'[11]28'!$D$288:$I$291,'[11]28'!$D$11:$I$13,[0]!P1_T28?axis?R?ПЭ</definedName>
    <definedName name="P6_T28?axis?R?ПЭ" localSheetId="6">'[11]28'!$D$256:$I$258,'[11]28'!$D$262:$I$264,'[11]28'!$D$271:$I$273,'[11]28'!$D$276:$I$278,'[11]28'!$D$282:$I$284,'[11]28'!$D$288:$I$291,'[11]28'!$D$11:$I$13,P1_T28?axis?R?ПЭ</definedName>
    <definedName name="P6_T28?axis?R?ПЭ" localSheetId="8">'[11]28'!$D$256:$I$258,'[11]28'!$D$262:$I$264,'[11]28'!$D$271:$I$273,'[11]28'!$D$276:$I$278,'[11]28'!$D$282:$I$284,'[11]28'!$D$288:$I$291,'[11]28'!$D$11:$I$13,P1_T28?axis?R?ПЭ</definedName>
    <definedName name="P6_T28?axis?R?ПЭ">'[11]28'!$D$256:$I$258,'[11]28'!$D$262:$I$264,'[11]28'!$D$271:$I$273,'[11]28'!$D$276:$I$278,'[11]28'!$D$282:$I$284,'[11]28'!$D$288:$I$291,'[11]28'!$D$11:$I$13,P1_T28?axis?R?ПЭ</definedName>
    <definedName name="P6_T28?axis?R?ПЭ?" localSheetId="1">'[11]28'!$B$256:$B$258,'[11]28'!$B$262:$B$264,'[11]28'!$B$271:$B$273,'[11]28'!$B$276:$B$278,'[11]28'!$B$282:$B$284,'[11]28'!$B$288:$B$291,'[11]28'!$B$11:$B$13,P1_T28?axis?R?ПЭ?</definedName>
    <definedName name="P6_T28?axis?R?ПЭ?" localSheetId="2">'[11]28'!$B$256:$B$258,'[11]28'!$B$262:$B$264,'[11]28'!$B$271:$B$273,'[11]28'!$B$276:$B$278,'[11]28'!$B$282:$B$284,'[11]28'!$B$288:$B$291,'[11]28'!$B$11:$B$13,P1_T28?axis?R?ПЭ?</definedName>
    <definedName name="P6_T28?axis?R?ПЭ?" localSheetId="3">'[11]28'!$B$256:$B$258,'[11]28'!$B$262:$B$264,'[11]28'!$B$271:$B$273,'[11]28'!$B$276:$B$278,'[11]28'!$B$282:$B$284,'[11]28'!$B$288:$B$291,'[11]28'!$B$11:$B$13,P1_T28?axis?R?ПЭ?</definedName>
    <definedName name="P6_T28?axis?R?ПЭ?" localSheetId="4">'[11]28'!$B$256:$B$258,'[11]28'!$B$262:$B$264,'[11]28'!$B$271:$B$273,'[11]28'!$B$276:$B$278,'[11]28'!$B$282:$B$284,'[11]28'!$B$288:$B$291,'[11]28'!$B$11:$B$13,[0]!P1_T28?axis?R?ПЭ?</definedName>
    <definedName name="P6_T28?axis?R?ПЭ?" localSheetId="5">'[11]28'!$B$256:$B$258,'[11]28'!$B$262:$B$264,'[11]28'!$B$271:$B$273,'[11]28'!$B$276:$B$278,'[11]28'!$B$282:$B$284,'[11]28'!$B$288:$B$291,'[11]28'!$B$11:$B$13,[0]!P1_T28?axis?R?ПЭ?</definedName>
    <definedName name="P6_T28?axis?R?ПЭ?" localSheetId="11">'[11]28'!$B$256:$B$258,'[11]28'!$B$262:$B$264,'[11]28'!$B$271:$B$273,'[11]28'!$B$276:$B$278,'[11]28'!$B$282:$B$284,'[11]28'!$B$288:$B$291,'[11]28'!$B$11:$B$13,[0]!P1_T28?axis?R?ПЭ?</definedName>
    <definedName name="P6_T28?axis?R?ПЭ?" localSheetId="6">'[11]28'!$B$256:$B$258,'[11]28'!$B$262:$B$264,'[11]28'!$B$271:$B$273,'[11]28'!$B$276:$B$278,'[11]28'!$B$282:$B$284,'[11]28'!$B$288:$B$291,'[11]28'!$B$11:$B$13,P1_T28?axis?R?ПЭ?</definedName>
    <definedName name="P6_T28?axis?R?ПЭ?" localSheetId="8">'[11]28'!$B$256:$B$258,'[11]28'!$B$262:$B$264,'[11]28'!$B$271:$B$273,'[11]28'!$B$276:$B$278,'[11]28'!$B$282:$B$284,'[11]28'!$B$288:$B$291,'[11]28'!$B$11:$B$13,P1_T28?axis?R?ПЭ?</definedName>
    <definedName name="P6_T28?axis?R?ПЭ?">'[11]28'!$B$256:$B$258,'[11]28'!$B$262:$B$264,'[11]28'!$B$271:$B$273,'[11]28'!$B$276:$B$278,'[11]28'!$B$282:$B$284,'[11]28'!$B$288:$B$291,'[11]28'!$B$11:$B$13,P1_T28?axis?R?ПЭ?</definedName>
    <definedName name="P6_T28_Protection">'[11]28'!$B$28:$B$30,'[11]28'!$B$37:$B$39,'[11]28'!$B$42:$B$44,'[11]28'!$B$48:$B$50,'[11]28'!$B$54:$B$56,'[11]28'!$B$63:$B$65,'[11]28'!$G$210:$H$212,'[11]28'!$D$11:$E$13</definedName>
    <definedName name="P7_SCOPE_FULL_LOAD" localSheetId="4" hidden="1">#REF!,#REF!,#REF!,#REF!,#REF!,#REF!</definedName>
    <definedName name="P7_SCOPE_FULL_LOAD" localSheetId="5" hidden="1">#REF!,#REF!,#REF!,#REF!,#REF!,#REF!</definedName>
    <definedName name="P7_SCOPE_FULL_LOAD" localSheetId="11" hidden="1">#REF!,#REF!,#REF!,#REF!,#REF!,#REF!</definedName>
    <definedName name="P7_SCOPE_FULL_LOAD" hidden="1">#REF!,#REF!,#REF!,#REF!,#REF!,#REF!</definedName>
    <definedName name="P7_SCOPE_NOTIND" localSheetId="4" hidden="1">#REF!,#REF!,#REF!,#REF!,#REF!,#REF!</definedName>
    <definedName name="P7_SCOPE_NOTIND" localSheetId="5" hidden="1">#REF!,#REF!,#REF!,#REF!,#REF!,#REF!</definedName>
    <definedName name="P7_SCOPE_NOTIND" localSheetId="11" hidden="1">#REF!,#REF!,#REF!,#REF!,#REF!,#REF!</definedName>
    <definedName name="P7_SCOPE_NOTIND" hidden="1">#REF!,#REF!,#REF!,#REF!,#REF!,#REF!</definedName>
    <definedName name="P7_SCOPE_NotInd2" localSheetId="1" hidden="1">#REF!,#REF!,#REF!,#REF!,#REF!,P1_SCOPE_NotInd2,P2_SCOPE_NotInd2,P3_SCOPE_NotInd2</definedName>
    <definedName name="P7_SCOPE_NotInd2" localSheetId="2" hidden="1">#REF!,#REF!,#REF!,#REF!,#REF!,P1_SCOPE_NotInd2,P2_SCOPE_NotInd2,P3_SCOPE_NotInd2</definedName>
    <definedName name="P7_SCOPE_NotInd2" localSheetId="3" hidden="1">#REF!,#REF!,#REF!,#REF!,#REF!,P1_SCOPE_NotInd2,P2_SCOPE_NotInd2,P3_SCOPE_NotInd2</definedName>
    <definedName name="P7_SCOPE_NotInd2" localSheetId="4" hidden="1">#REF!,#REF!,#REF!,#REF!,#REF!,'5 ц.к.'!P1_SCOPE_NotInd2,'5 ц.к.'!P2_SCOPE_NotInd2,'5 ц.к.'!P3_SCOPE_NotInd2</definedName>
    <definedName name="P7_SCOPE_NotInd2" localSheetId="5" hidden="1">#REF!,#REF!,#REF!,#REF!,#REF!,'6 ц.к.'!P1_SCOPE_NotInd2,'6 ц.к.'!P2_SCOPE_NotInd2,'6 ц.к.'!P3_SCOPE_NotInd2</definedName>
    <definedName name="P7_SCOPE_NotInd2" localSheetId="11" hidden="1">#REF!,#REF!,#REF!,#REF!,#REF!,'нерег. цены_5, 6 ц.к.'!P1_SCOPE_NotInd2,'нерег. цены_5, 6 ц.к.'!P2_SCOPE_NotInd2,'нерег. цены_5, 6 ц.к.'!P3_SCOPE_NotInd2</definedName>
    <definedName name="P7_SCOPE_NotInd2" localSheetId="6" hidden="1">#REF!,#REF!,#REF!,#REF!,#REF!,P1_SCOPE_NotInd2,P2_SCOPE_NotInd2,P3_SCOPE_NotInd2</definedName>
    <definedName name="P7_SCOPE_NotInd2" localSheetId="8" hidden="1">#REF!,#REF!,#REF!,#REF!,#REF!,P1_SCOPE_NotInd2,P2_SCOPE_NotInd2,P3_SCOPE_NotInd2</definedName>
    <definedName name="P7_SCOPE_NotInd2" hidden="1">#REF!,#REF!,#REF!,#REF!,#REF!,P1_SCOPE_NotInd2,P2_SCOPE_NotInd2,P3_SCOPE_NotInd2</definedName>
    <definedName name="P7_SCOPE_PER_PRT">[17]перекрестка!$N$72:$N$76,[17]перекрестка!$F$78:$H$82,[17]перекрестка!$J$78:$K$82,[17]перекрестка!$N$78:$N$82,[17]перекрестка!$F$84:$H$88</definedName>
    <definedName name="P7_T1_Protect" hidden="1">[19]перекрестка!$N$108:$N$112,[19]перекрестка!$N$114:$N$118,[19]перекрестка!$N$120:$N$124,[19]перекрестка!$N$127:$N$138,[19]перекрестка!$N$140:$N$144</definedName>
    <definedName name="P7_T28_Protection">'[11]28'!$G$11:$H$13,'[11]28'!$D$16:$E$18,'[11]28'!$G$16:$H$18,'[11]28'!$D$22:$E$24,'[11]28'!$G$22:$H$24,'[11]28'!$D$28:$E$30,'[11]28'!$G$28:$H$30,'[11]28'!$D$37:$E$39</definedName>
    <definedName name="P8_SCOPE_FULL_LOAD" localSheetId="4" hidden="1">#REF!,#REF!,#REF!,#REF!,#REF!,#REF!</definedName>
    <definedName name="P8_SCOPE_FULL_LOAD" localSheetId="5" hidden="1">#REF!,#REF!,#REF!,#REF!,#REF!,#REF!</definedName>
    <definedName name="P8_SCOPE_FULL_LOAD" localSheetId="11" hidden="1">#REF!,#REF!,#REF!,#REF!,#REF!,#REF!</definedName>
    <definedName name="P8_SCOPE_FULL_LOAD" hidden="1">#REF!,#REF!,#REF!,#REF!,#REF!,#REF!</definedName>
    <definedName name="P8_SCOPE_NOTIND" localSheetId="4" hidden="1">#REF!,#REF!,#REF!,#REF!,#REF!,#REF!</definedName>
    <definedName name="P8_SCOPE_NOTIND" localSheetId="5" hidden="1">#REF!,#REF!,#REF!,#REF!,#REF!,#REF!</definedName>
    <definedName name="P8_SCOPE_NOTIND" localSheetId="11" hidden="1">#REF!,#REF!,#REF!,#REF!,#REF!,#REF!</definedName>
    <definedName name="P8_SCOPE_NOTIND" hidden="1">#REF!,#REF!,#REF!,#REF!,#REF!,#REF!</definedName>
    <definedName name="P8_SCOPE_PER_PRT" localSheetId="1">[17]перекрестка!$J$84:$K$88,[17]перекрестка!$N$84:$N$88,[17]перекрестка!$F$14:$G$25,P1_SCOPE_PER_PRT,P2_SCOPE_PER_PRT,P3_SCOPE_PER_PRT,P4_SCOPE_PER_PRT</definedName>
    <definedName name="P8_SCOPE_PER_PRT" localSheetId="2">[17]перекрестка!$J$84:$K$88,[17]перекрестка!$N$84:$N$88,[17]перекрестка!$F$14:$G$25,P1_SCOPE_PER_PRT,P2_SCOPE_PER_PRT,P3_SCOPE_PER_PRT,P4_SCOPE_PER_PRT</definedName>
    <definedName name="P8_SCOPE_PER_PRT" localSheetId="3">[17]перекрестка!$J$84:$K$88,[17]перекрестка!$N$84:$N$88,[17]перекрестка!$F$14:$G$25,P1_SCOPE_PER_PRT,P2_SCOPE_PER_PRT,P3_SCOPE_PER_PRT,P4_SCOPE_PER_PRT</definedName>
    <definedName name="P8_SCOPE_PER_PRT" localSheetId="4">[17]перекрестка!$J$84:$K$88,[17]перекрестка!$N$84:$N$88,[17]перекрестка!$F$14:$G$25,[0]!P1_SCOPE_PER_PRT,[0]!P2_SCOPE_PER_PRT,[0]!P3_SCOPE_PER_PRT,[0]!P4_SCOPE_PER_PRT</definedName>
    <definedName name="P8_SCOPE_PER_PRT" localSheetId="5">[17]перекрестка!$J$84:$K$88,[17]перекрестка!$N$84:$N$88,[17]перекрестка!$F$14:$G$25,[0]!P1_SCOPE_PER_PRT,[0]!P2_SCOPE_PER_PRT,[0]!P3_SCOPE_PER_PRT,[0]!P4_SCOPE_PER_PRT</definedName>
    <definedName name="P8_SCOPE_PER_PRT" localSheetId="11">[17]перекрестка!$J$84:$K$88,[17]перекрестка!$N$84:$N$88,[17]перекрестка!$F$14:$G$25,[0]!P1_SCOPE_PER_PRT,[0]!P2_SCOPE_PER_PRT,[0]!P3_SCOPE_PER_PRT,[0]!P4_SCOPE_PER_PRT</definedName>
    <definedName name="P8_SCOPE_PER_PRT" localSheetId="6">[17]перекрестка!$J$84:$K$88,[17]перекрестка!$N$84:$N$88,[17]перекрестка!$F$14:$G$25,P1_SCOPE_PER_PRT,P2_SCOPE_PER_PRT,P3_SCOPE_PER_PRT,P4_SCOPE_PER_PRT</definedName>
    <definedName name="P8_SCOPE_PER_PRT" localSheetId="8">[17]перекрестка!$J$84:$K$88,[17]перекрестка!$N$84:$N$88,[17]перекрестка!$F$14:$G$25,P1_SCOPE_PER_PRT,P2_SCOPE_PER_PRT,P3_SCOPE_PER_PRT,P4_SCOPE_PER_PRT</definedName>
    <definedName name="P8_SCOPE_PER_PRT">[17]перекрестка!$J$84:$K$88,[17]перекрестка!$N$84:$N$88,[17]перекрестка!$F$14:$G$25,P1_SCOPE_PER_PRT,P2_SCOPE_PER_PRT,P3_SCOPE_PER_PRT,P4_SCOPE_PER_PRT</definedName>
    <definedName name="P8_T1_Protect" hidden="1">[19]перекрестка!$N$146:$N$150,[19]перекрестка!$N$152:$N$156,[19]перекрестка!$N$158:$N$162,[19]перекрестка!$F$11:$G$11,[19]перекрестка!$F$12:$H$16</definedName>
    <definedName name="P8_T28_Protection">'[11]28'!$G$37:$H$39,'[11]28'!$D$42:$E$44,'[11]28'!$G$42:$H$44,'[11]28'!$D$48:$E$50,'[11]28'!$G$48:$H$50,'[11]28'!$D$54:$E$56,'[11]28'!$G$54:$H$56,'[11]28'!$D$89:$E$91</definedName>
    <definedName name="P9_SCOPE_FULL_LOAD" localSheetId="4" hidden="1">#REF!,#REF!,#REF!,#REF!,#REF!,#REF!</definedName>
    <definedName name="P9_SCOPE_FULL_LOAD" localSheetId="5" hidden="1">#REF!,#REF!,#REF!,#REF!,#REF!,#REF!</definedName>
    <definedName name="P9_SCOPE_FULL_LOAD" localSheetId="11" hidden="1">#REF!,#REF!,#REF!,#REF!,#REF!,#REF!</definedName>
    <definedName name="P9_SCOPE_FULL_LOAD" hidden="1">#REF!,#REF!,#REF!,#REF!,#REF!,#REF!</definedName>
    <definedName name="P9_SCOPE_NotInd" localSheetId="1" hidden="1">#REF!,[0]!P1_SCOPE_NOTIND,[0]!P2_SCOPE_NOTIND,[0]!P3_SCOPE_NOTIND,[0]!P4_SCOPE_NOTIND,[0]!P5_SCOPE_NOTIND,[0]!P6_SCOPE_NOTIND,[0]!P7_SCOPE_NOTIND</definedName>
    <definedName name="P9_SCOPE_NotInd" localSheetId="2" hidden="1">#REF!,[0]!P1_SCOPE_NOTIND,[0]!P2_SCOPE_NOTIND,[0]!P3_SCOPE_NOTIND,[0]!P4_SCOPE_NOTIND,[0]!P5_SCOPE_NOTIND,[0]!P6_SCOPE_NOTIND,[0]!P7_SCOPE_NOTIND</definedName>
    <definedName name="P9_SCOPE_NotInd" localSheetId="3" hidden="1">#REF!,[0]!P1_SCOPE_NOTIND,[0]!P2_SCOPE_NOTIND,[0]!P3_SCOPE_NOTIND,[0]!P4_SCOPE_NOTIND,[0]!P5_SCOPE_NOTIND,[0]!P6_SCOPE_NOTIND,[0]!P7_SCOPE_NOTIND</definedName>
    <definedName name="P9_SCOPE_NotInd" localSheetId="4" hidden="1">#REF!,'5 ц.к.'!P1_SCOPE_NOTIND,'5 ц.к.'!P2_SCOPE_NOTIND,'5 ц.к.'!P3_SCOPE_NOTIND,'5 ц.к.'!P4_SCOPE_NOTIND,'5 ц.к.'!P5_SCOPE_NOTIND,'5 ц.к.'!P6_SCOPE_NOTIND,'5 ц.к.'!P7_SCOPE_NOTIND</definedName>
    <definedName name="P9_SCOPE_NotInd" localSheetId="5" hidden="1">#REF!,'6 ц.к.'!P1_SCOPE_NOTIND,'6 ц.к.'!P2_SCOPE_NOTIND,'6 ц.к.'!P3_SCOPE_NOTIND,'6 ц.к.'!P4_SCOPE_NOTIND,'6 ц.к.'!P5_SCOPE_NOTIND,'6 ц.к.'!P6_SCOPE_NOTIND,'6 ц.к.'!P7_SCOPE_NOTIND</definedName>
    <definedName name="P9_SCOPE_NotInd" localSheetId="11" hidden="1">#REF!,'нерег.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definedName>
    <definedName name="P9_SCOPE_NotInd" localSheetId="6" hidden="1">#REF!,[0]!P1_SCOPE_NOTIND,[0]!P2_SCOPE_NOTIND,[0]!P3_SCOPE_NOTIND,[0]!P4_SCOPE_NOTIND,[0]!P5_SCOPE_NOTIND,[0]!P6_SCOPE_NOTIND,[0]!P7_SCOPE_NOTIND</definedName>
    <definedName name="P9_SCOPE_NotInd" localSheetId="8" hidden="1">#REF!,[0]!P1_SCOPE_NOTIND,[0]!P2_SCOPE_NOTIND,[0]!P3_SCOPE_NOTIND,[0]!P4_SCOPE_NOTIND,[0]!P5_SCOPE_NOTIND,[0]!P6_SCOPE_NOTIND,[0]!P7_SCOPE_NOTIND</definedName>
    <definedName name="P9_SCOPE_NotInd" hidden="1">#REF!,[0]!P1_SCOPE_NOTIND,[0]!P2_SCOPE_NOTIND,[0]!P3_SCOPE_NOTIND,[0]!P4_SCOPE_NOTIND,[0]!P5_SCOPE_NOTIND,[0]!P6_SCOPE_NOTIND,[0]!P7_SCOPE_NOTIND</definedName>
    <definedName name="P9_T1_Protect" hidden="1">[19]перекрестка!$F$17:$G$17,[19]перекрестка!$F$18:$H$22,[19]перекрестка!$F$24:$H$28,[19]перекрестка!$F$30:$H$34,[19]перекрестка!$F$36:$H$40</definedName>
    <definedName name="P9_T28_Protection">'[11]28'!$G$89:$H$91,'[11]28'!$G$94:$H$96,'[11]28'!$D$94:$E$96,'[11]28'!$D$100:$E$102,'[11]28'!$G$100:$H$102,'[11]28'!$D$106:$E$108,'[11]28'!$G$106:$H$108,'[11]28'!$D$167:$E$169</definedName>
    <definedName name="PER_ET" localSheetId="4">#REF!</definedName>
    <definedName name="PER_ET" localSheetId="5">#REF!</definedName>
    <definedName name="PER_ET" localSheetId="11">#REF!</definedName>
    <definedName name="PER_ET">#REF!</definedName>
    <definedName name="Personal">'[22]6 Списки'!$A$2:$A$20</definedName>
    <definedName name="polta" localSheetId="4">#REF!</definedName>
    <definedName name="polta" localSheetId="5">#REF!</definedName>
    <definedName name="polta" localSheetId="11">#REF!</definedName>
    <definedName name="polta">#REF!</definedName>
    <definedName name="PR_ET" localSheetId="4">[5]TEHSHEET!#REF!</definedName>
    <definedName name="PR_ET" localSheetId="5">[5]TEHSHEET!#REF!</definedName>
    <definedName name="PR_ET" localSheetId="11">[5]TEHSHEET!#REF!</definedName>
    <definedName name="PR_ET">[5]TEHSHEET!#REF!</definedName>
    <definedName name="PR_OBJ_ET" localSheetId="4">[5]TEHSHEET!#REF!</definedName>
    <definedName name="PR_OBJ_ET" localSheetId="5">[5]TEHSHEET!#REF!</definedName>
    <definedName name="PR_OBJ_ET" localSheetId="11">[5]TEHSHEET!#REF!</definedName>
    <definedName name="PR_OBJ_ET">[5]TEHSHEET!#REF!</definedName>
    <definedName name="PR_OPT" localSheetId="4">#REF!</definedName>
    <definedName name="PR_OPT" localSheetId="5">#REF!</definedName>
    <definedName name="PR_OPT" localSheetId="11">#REF!</definedName>
    <definedName name="PR_OPT">#REF!</definedName>
    <definedName name="PR_ROZN" localSheetId="4">#REF!</definedName>
    <definedName name="PR_ROZN" localSheetId="5">#REF!</definedName>
    <definedName name="PR_ROZN" localSheetId="11">#REF!</definedName>
    <definedName name="PR_ROZN">#REF!</definedName>
    <definedName name="Project">[24]Списки!$B$2:$B$21</definedName>
    <definedName name="PROT">#REF!,#REF!,#REF!,#REF!,#REF!,#REF!</definedName>
    <definedName name="REG_ET" localSheetId="4">#REF!</definedName>
    <definedName name="REG_ET" localSheetId="5">#REF!</definedName>
    <definedName name="REG_ET" localSheetId="11">#REF!</definedName>
    <definedName name="REG_ET">#REF!</definedName>
    <definedName name="REG_PROT">[4]regs!$H$18:$H$23,[4]regs!$H$25:$H$26,[4]regs!$H$28:$H$28,[4]regs!$H$30:$H$32,[4]regs!$H$35:$H$39,[4]regs!$H$46:$H$46,[4]regs!$H$13:$H$16</definedName>
    <definedName name="REGcom" localSheetId="4">#REF!</definedName>
    <definedName name="REGcom" localSheetId="5">#REF!</definedName>
    <definedName name="REGcom" localSheetId="11">#REF!</definedName>
    <definedName name="REGcom">#REF!</definedName>
    <definedName name="REGION">[23]Лист1!$B$3:$B$91</definedName>
    <definedName name="regions" localSheetId="4">#REF!</definedName>
    <definedName name="regions" localSheetId="5">#REF!</definedName>
    <definedName name="regions" localSheetId="11">#REF!</definedName>
    <definedName name="regions">#REF!</definedName>
    <definedName name="REGUL" localSheetId="4">#REF!</definedName>
    <definedName name="REGUL" localSheetId="5">#REF!</definedName>
    <definedName name="REGUL" localSheetId="11">#REF!</definedName>
    <definedName name="REGUL">#REF!</definedName>
    <definedName name="rgk">[8]FST5!$G$214:$G$217,[8]FST5!$G$219:$G$224,[8]FST5!$G$226,[8]FST5!$G$228,[8]FST5!$G$230,[8]FST5!$G$232,[8]FST5!$G$197:$G$212</definedName>
    <definedName name="ROZN_09" localSheetId="4">'[7]2009'!#REF!</definedName>
    <definedName name="ROZN_09" localSheetId="5">'[7]2009'!#REF!</definedName>
    <definedName name="ROZN_09" localSheetId="11">'[7]2009'!#REF!</definedName>
    <definedName name="ROZN_09">'[7]2009'!#REF!</definedName>
    <definedName name="rr" localSheetId="1">'2 ц.к.'!rr</definedName>
    <definedName name="rr" localSheetId="2">'3 ц.к.'!rr</definedName>
    <definedName name="rr" localSheetId="3">'4 ц.к.'!rr</definedName>
    <definedName name="rr" localSheetId="4">'5 ц.к.'!rr</definedName>
    <definedName name="rr" localSheetId="5">'6 ц.к.'!rr</definedName>
    <definedName name="rr" localSheetId="11">'нерег. цены_5, 6 ц.к.'!rr</definedName>
    <definedName name="rr" localSheetId="6">'плата за иные услуги'!rr</definedName>
    <definedName name="rr" localSheetId="8">'сбытовая надбавка'!rr</definedName>
    <definedName name="rr">[0]!rr</definedName>
    <definedName name="ŕŕ" localSheetId="1">'2 ц.к.'!ŕŕ</definedName>
    <definedName name="ŕŕ" localSheetId="2">'3 ц.к.'!ŕŕ</definedName>
    <definedName name="ŕŕ" localSheetId="3">'4 ц.к.'!ŕŕ</definedName>
    <definedName name="ŕŕ" localSheetId="4">'5 ц.к.'!ŕŕ</definedName>
    <definedName name="ŕŕ" localSheetId="5">'6 ц.к.'!ŕŕ</definedName>
    <definedName name="ŕŕ" localSheetId="11">'нерег. цены_5, 6 ц.к.'!ŕŕ</definedName>
    <definedName name="ŕŕ" localSheetId="6">'плата за иные услуги'!ŕŕ</definedName>
    <definedName name="ŕŕ" localSheetId="8">'сбытовая надбавка'!ŕŕ</definedName>
    <definedName name="ŕŕ">[0]!ŕŕ</definedName>
    <definedName name="RRE" localSheetId="4">#REF!</definedName>
    <definedName name="RRE" localSheetId="5">#REF!</definedName>
    <definedName name="RRE" localSheetId="11">#REF!</definedName>
    <definedName name="RRE">#REF!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 localSheetId="4">#REF!</definedName>
    <definedName name="SBT_ET" localSheetId="5">#REF!</definedName>
    <definedName name="SBT_ET" localSheetId="11">#REF!</definedName>
    <definedName name="SBT_ET">#REF!</definedName>
    <definedName name="SBT_PROT" localSheetId="1">#REF!,#REF!,#REF!,#REF!,P1_SBT_PROT</definedName>
    <definedName name="SBT_PROT" localSheetId="2">#REF!,#REF!,#REF!,#REF!,P1_SBT_PROT</definedName>
    <definedName name="SBT_PROT" localSheetId="3">#REF!,#REF!,#REF!,#REF!,P1_SBT_PROT</definedName>
    <definedName name="SBT_PROT" localSheetId="4">#REF!,#REF!,#REF!,#REF!,'5 ц.к.'!P1_SBT_PROT</definedName>
    <definedName name="SBT_PROT" localSheetId="5">#REF!,#REF!,#REF!,#REF!,'6 ц.к.'!P1_SBT_PROT</definedName>
    <definedName name="SBT_PROT" localSheetId="11">#REF!,#REF!,#REF!,#REF!,'нерег. цены_5, 6 ц.к.'!P1_SBT_PROT</definedName>
    <definedName name="SBT_PROT" localSheetId="6">#REF!,#REF!,#REF!,#REF!,P1_SBT_PROT</definedName>
    <definedName name="SBT_PROT" localSheetId="8">#REF!,#REF!,#REF!,#REF!,P1_SBT_PROT</definedName>
    <definedName name="SBT_PROT">#REF!,#REF!,#REF!,#REF!,P1_SBT_PROT</definedName>
    <definedName name="SBTcom" localSheetId="4">#REF!</definedName>
    <definedName name="SBTcom" localSheetId="5">#REF!</definedName>
    <definedName name="SBTcom" localSheetId="11">#REF!</definedName>
    <definedName name="SBTcom">#REF!</definedName>
    <definedName name="sbyt">[8]FST5!$G$70:$G$75,[8]FST5!$G$77:$G$78,[8]FST5!$G$80:$G$83,[8]FST5!$G$85,[8]FST5!$G$87:$G$91,[8]FST5!$G$93,[8]FST5!$G$95:$G$97,[8]FST5!$G$52:$G$68</definedName>
    <definedName name="sch">#REF!</definedName>
    <definedName name="SCOPE" localSheetId="4">#REF!</definedName>
    <definedName name="SCOPE" localSheetId="5">#REF!</definedName>
    <definedName name="SCOPE" localSheetId="11">#REF!</definedName>
    <definedName name="SCOPE">#REF!</definedName>
    <definedName name="SCOPE_1" localSheetId="4">#REF!</definedName>
    <definedName name="SCOPE_1" localSheetId="5">#REF!</definedName>
    <definedName name="SCOPE_1" localSheetId="11">#REF!</definedName>
    <definedName name="SCOPE_1">#REF!</definedName>
    <definedName name="scope_10" localSheetId="4">[25]TEHSHEET!#REF!</definedName>
    <definedName name="scope_10" localSheetId="5">[25]TEHSHEET!#REF!</definedName>
    <definedName name="scope_10" localSheetId="11">[25]TEHSHEET!#REF!</definedName>
    <definedName name="scope_10">[25]TEHSHEET!#REF!</definedName>
    <definedName name="SCOPE_16_LD" localSheetId="4">#REF!</definedName>
    <definedName name="SCOPE_16_LD" localSheetId="5">#REF!</definedName>
    <definedName name="SCOPE_16_LD" localSheetId="11">#REF!</definedName>
    <definedName name="SCOPE_16_LD">#REF!</definedName>
    <definedName name="SCOPE_16_PRT" localSheetId="1">P1_SCOPE_16_PRT,P2_SCOPE_16_PRT</definedName>
    <definedName name="SCOPE_16_PRT" localSheetId="2">P1_SCOPE_16_PRT,P2_SCOPE_16_PRT</definedName>
    <definedName name="SCOPE_16_PRT" localSheetId="3">P1_SCOPE_16_PRT,P2_SCOPE_16_PRT</definedName>
    <definedName name="SCOPE_16_PRT" localSheetId="4">[0]!P1_SCOPE_16_PRT,[0]!P2_SCOPE_16_PRT</definedName>
    <definedName name="SCOPE_16_PRT" localSheetId="5">[0]!P1_SCOPE_16_PRT,[0]!P2_SCOPE_16_PRT</definedName>
    <definedName name="SCOPE_16_PRT" localSheetId="11">[0]!P1_SCOPE_16_PRT,[0]!P2_SCOPE_16_PRT</definedName>
    <definedName name="SCOPE_16_PRT" localSheetId="6">P1_SCOPE_16_PRT,P2_SCOPE_16_PRT</definedName>
    <definedName name="SCOPE_16_PRT" localSheetId="8">P1_SCOPE_16_PRT,P2_SCOPE_16_PRT</definedName>
    <definedName name="SCOPE_16_PRT">P1_SCOPE_16_PRT,P2_SCOPE_16_PRT</definedName>
    <definedName name="SCOPE_17.1_LD" localSheetId="4">#REF!</definedName>
    <definedName name="SCOPE_17.1_LD" localSheetId="5">#REF!</definedName>
    <definedName name="SCOPE_17.1_LD" localSheetId="11">#REF!</definedName>
    <definedName name="SCOPE_17.1_LD">#REF!</definedName>
    <definedName name="SCOPE_17.1_PRT">'[17]17.1'!$D$14:$F$17,'[17]17.1'!$D$19:$F$22,'[17]17.1'!$I$9:$I$12,'[17]17.1'!$I$14:$I$17,'[17]17.1'!$I$19:$I$22,'[17]17.1'!$D$9:$F$12</definedName>
    <definedName name="SCOPE_17_LD" localSheetId="4">#REF!</definedName>
    <definedName name="SCOPE_17_LD" localSheetId="5">#REF!</definedName>
    <definedName name="SCOPE_17_LD" localSheetId="11">#REF!</definedName>
    <definedName name="SCOPE_17_LD">#REF!</definedName>
    <definedName name="SCOPE_17_PRT" localSheetId="1">'[17]17'!$J$39:$M$41,'[17]17'!$E$43:$H$51,'[17]17'!$J$43:$M$51,'[17]17'!$E$54:$H$56,'[17]17'!$E$58:$H$66,'[17]17'!$E$69:$M$81,'[17]17'!$E$9:$H$11,P1_SCOPE_17_PRT</definedName>
    <definedName name="SCOPE_17_PRT" localSheetId="2">'[17]17'!$J$39:$M$41,'[17]17'!$E$43:$H$51,'[17]17'!$J$43:$M$51,'[17]17'!$E$54:$H$56,'[17]17'!$E$58:$H$66,'[17]17'!$E$69:$M$81,'[17]17'!$E$9:$H$11,P1_SCOPE_17_PRT</definedName>
    <definedName name="SCOPE_17_PRT" localSheetId="3">'[17]17'!$J$39:$M$41,'[17]17'!$E$43:$H$51,'[17]17'!$J$43:$M$51,'[17]17'!$E$54:$H$56,'[17]17'!$E$58:$H$66,'[17]17'!$E$69:$M$81,'[17]17'!$E$9:$H$11,P1_SCOPE_17_PRT</definedName>
    <definedName name="SCOPE_17_PRT" localSheetId="4">'[17]17'!$J$39:$M$41,'[17]17'!$E$43:$H$51,'[17]17'!$J$43:$M$51,'[17]17'!$E$54:$H$56,'[17]17'!$E$58:$H$66,'[17]17'!$E$69:$M$81,'[17]17'!$E$9:$H$11,[0]!P1_SCOPE_17_PRT</definedName>
    <definedName name="SCOPE_17_PRT" localSheetId="5">'[17]17'!$J$39:$M$41,'[17]17'!$E$43:$H$51,'[17]17'!$J$43:$M$51,'[17]17'!$E$54:$H$56,'[17]17'!$E$58:$H$66,'[17]17'!$E$69:$M$81,'[17]17'!$E$9:$H$11,[0]!P1_SCOPE_17_PRT</definedName>
    <definedName name="SCOPE_17_PRT" localSheetId="11">'[17]17'!$J$39:$M$41,'[17]17'!$E$43:$H$51,'[17]17'!$J$43:$M$51,'[17]17'!$E$54:$H$56,'[17]17'!$E$58:$H$66,'[17]17'!$E$69:$M$81,'[17]17'!$E$9:$H$11,[0]!P1_SCOPE_17_PRT</definedName>
    <definedName name="SCOPE_17_PRT" localSheetId="6">'[17]17'!$J$39:$M$41,'[17]17'!$E$43:$H$51,'[17]17'!$J$43:$M$51,'[17]17'!$E$54:$H$56,'[17]17'!$E$58:$H$66,'[17]17'!$E$69:$M$81,'[17]17'!$E$9:$H$11,P1_SCOPE_17_PRT</definedName>
    <definedName name="SCOPE_17_PRT" localSheetId="8">'[17]17'!$J$39:$M$41,'[17]17'!$E$43:$H$51,'[17]17'!$J$43:$M$51,'[17]17'!$E$54:$H$56,'[17]17'!$E$58:$H$66,'[17]17'!$E$69:$M$81,'[17]17'!$E$9:$H$11,P1_SCOPE_17_PRT</definedName>
    <definedName name="SCOPE_17_PRT">'[17]17'!$J$39:$M$41,'[17]17'!$E$43:$H$51,'[17]17'!$J$43:$M$51,'[17]17'!$E$54:$H$56,'[17]17'!$E$58:$H$66,'[17]17'!$E$69:$M$81,'[17]17'!$E$9:$H$11,P1_SCOPE_17_PRT</definedName>
    <definedName name="SCOPE_2" localSheetId="4">#REF!</definedName>
    <definedName name="SCOPE_2" localSheetId="5">#REF!</definedName>
    <definedName name="SCOPE_2" localSheetId="11">#REF!</definedName>
    <definedName name="SCOPE_2">#REF!</definedName>
    <definedName name="SCOPE_2_1" localSheetId="4">#REF!</definedName>
    <definedName name="SCOPE_2_1" localSheetId="5">#REF!</definedName>
    <definedName name="SCOPE_2_1" localSheetId="11">#REF!</definedName>
    <definedName name="SCOPE_2_1">#REF!</definedName>
    <definedName name="SCOPE_2_DR1" localSheetId="4">#REF!</definedName>
    <definedName name="SCOPE_2_DR1" localSheetId="5">#REF!</definedName>
    <definedName name="SCOPE_2_DR1" localSheetId="11">#REF!</definedName>
    <definedName name="SCOPE_2_DR1">#REF!</definedName>
    <definedName name="SCOPE_2_DR10" localSheetId="4">#REF!</definedName>
    <definedName name="SCOPE_2_DR10" localSheetId="5">#REF!</definedName>
    <definedName name="SCOPE_2_DR10" localSheetId="11">#REF!</definedName>
    <definedName name="SCOPE_2_DR10">#REF!</definedName>
    <definedName name="SCOPE_2_DR11" localSheetId="4">#REF!</definedName>
    <definedName name="SCOPE_2_DR11" localSheetId="5">#REF!</definedName>
    <definedName name="SCOPE_2_DR11" localSheetId="11">#REF!</definedName>
    <definedName name="SCOPE_2_DR11">#REF!</definedName>
    <definedName name="SCOPE_2_DR2" localSheetId="4">#REF!</definedName>
    <definedName name="SCOPE_2_DR2" localSheetId="5">#REF!</definedName>
    <definedName name="SCOPE_2_DR2" localSheetId="11">#REF!</definedName>
    <definedName name="SCOPE_2_DR2">#REF!</definedName>
    <definedName name="SCOPE_2_DR3" localSheetId="4">#REF!</definedName>
    <definedName name="SCOPE_2_DR3" localSheetId="5">#REF!</definedName>
    <definedName name="SCOPE_2_DR3" localSheetId="11">#REF!</definedName>
    <definedName name="SCOPE_2_DR3">#REF!</definedName>
    <definedName name="SCOPE_2_DR4" localSheetId="4">#REF!</definedName>
    <definedName name="SCOPE_2_DR4" localSheetId="5">#REF!</definedName>
    <definedName name="SCOPE_2_DR4" localSheetId="11">#REF!</definedName>
    <definedName name="SCOPE_2_DR4">#REF!</definedName>
    <definedName name="SCOPE_2_DR5" localSheetId="4">#REF!</definedName>
    <definedName name="SCOPE_2_DR5" localSheetId="5">#REF!</definedName>
    <definedName name="SCOPE_2_DR5" localSheetId="11">#REF!</definedName>
    <definedName name="SCOPE_2_DR5">#REF!</definedName>
    <definedName name="SCOPE_2_DR6" localSheetId="4">#REF!</definedName>
    <definedName name="SCOPE_2_DR6" localSheetId="5">#REF!</definedName>
    <definedName name="SCOPE_2_DR6" localSheetId="11">#REF!</definedName>
    <definedName name="SCOPE_2_DR6">#REF!</definedName>
    <definedName name="SCOPE_2_DR7" localSheetId="4">#REF!</definedName>
    <definedName name="SCOPE_2_DR7" localSheetId="5">#REF!</definedName>
    <definedName name="SCOPE_2_DR7" localSheetId="11">#REF!</definedName>
    <definedName name="SCOPE_2_DR7">#REF!</definedName>
    <definedName name="SCOPE_2_DR8" localSheetId="4">#REF!</definedName>
    <definedName name="SCOPE_2_DR8" localSheetId="5">#REF!</definedName>
    <definedName name="SCOPE_2_DR8" localSheetId="11">#REF!</definedName>
    <definedName name="SCOPE_2_DR8">#REF!</definedName>
    <definedName name="SCOPE_2_DR9" localSheetId="4">#REF!</definedName>
    <definedName name="SCOPE_2_DR9" localSheetId="5">#REF!</definedName>
    <definedName name="SCOPE_2_DR9" localSheetId="11">#REF!</definedName>
    <definedName name="SCOPE_2_DR9">#REF!</definedName>
    <definedName name="SCOPE_24_LD">'[17]24'!$E$8:$J$47,'[17]24'!$E$49:$J$66</definedName>
    <definedName name="SCOPE_24_PRT">'[17]24'!$E$41:$I$41,'[17]24'!$E$34:$I$34,'[17]24'!$E$36:$I$36,'[17]24'!$E$43:$I$43</definedName>
    <definedName name="SCOPE_25_LD" localSheetId="4">#REF!</definedName>
    <definedName name="SCOPE_25_LD" localSheetId="5">#REF!</definedName>
    <definedName name="SCOPE_25_LD" localSheetId="11">#REF!</definedName>
    <definedName name="SCOPE_25_LD">#REF!</definedName>
    <definedName name="SCOPE_25_PRT">'[17]25'!$E$20:$I$20,'[17]25'!$E$34:$I$34,'[17]25'!$E$41:$I$41,'[17]25'!$E$8:$I$10</definedName>
    <definedName name="SCOPE_3" localSheetId="4">#REF!</definedName>
    <definedName name="SCOPE_3" localSheetId="5">#REF!</definedName>
    <definedName name="SCOPE_3" localSheetId="11">#REF!</definedName>
    <definedName name="SCOPE_3">#REF!</definedName>
    <definedName name="SCOPE_3_DR1" localSheetId="4">#REF!</definedName>
    <definedName name="SCOPE_3_DR1" localSheetId="5">#REF!</definedName>
    <definedName name="SCOPE_3_DR1" localSheetId="11">#REF!</definedName>
    <definedName name="SCOPE_3_DR1">#REF!</definedName>
    <definedName name="SCOPE_3_DR10" localSheetId="4">#REF!</definedName>
    <definedName name="SCOPE_3_DR10" localSheetId="5">#REF!</definedName>
    <definedName name="SCOPE_3_DR10" localSheetId="11">#REF!</definedName>
    <definedName name="SCOPE_3_DR10">#REF!</definedName>
    <definedName name="SCOPE_3_DR11" localSheetId="4">#REF!</definedName>
    <definedName name="SCOPE_3_DR11" localSheetId="5">#REF!</definedName>
    <definedName name="SCOPE_3_DR11" localSheetId="11">#REF!</definedName>
    <definedName name="SCOPE_3_DR11">#REF!</definedName>
    <definedName name="SCOPE_3_DR2" localSheetId="4">#REF!</definedName>
    <definedName name="SCOPE_3_DR2" localSheetId="5">#REF!</definedName>
    <definedName name="SCOPE_3_DR2" localSheetId="11">#REF!</definedName>
    <definedName name="SCOPE_3_DR2">#REF!</definedName>
    <definedName name="SCOPE_3_DR3" localSheetId="4">#REF!</definedName>
    <definedName name="SCOPE_3_DR3" localSheetId="5">#REF!</definedName>
    <definedName name="SCOPE_3_DR3" localSheetId="11">#REF!</definedName>
    <definedName name="SCOPE_3_DR3">#REF!</definedName>
    <definedName name="SCOPE_3_DR4" localSheetId="4">#REF!</definedName>
    <definedName name="SCOPE_3_DR4" localSheetId="5">#REF!</definedName>
    <definedName name="SCOPE_3_DR4" localSheetId="11">#REF!</definedName>
    <definedName name="SCOPE_3_DR4">#REF!</definedName>
    <definedName name="SCOPE_3_DR5" localSheetId="4">#REF!</definedName>
    <definedName name="SCOPE_3_DR5" localSheetId="5">#REF!</definedName>
    <definedName name="SCOPE_3_DR5" localSheetId="11">#REF!</definedName>
    <definedName name="SCOPE_3_DR5">#REF!</definedName>
    <definedName name="SCOPE_3_DR6" localSheetId="4">#REF!</definedName>
    <definedName name="SCOPE_3_DR6" localSheetId="5">#REF!</definedName>
    <definedName name="SCOPE_3_DR6" localSheetId="11">#REF!</definedName>
    <definedName name="SCOPE_3_DR6">#REF!</definedName>
    <definedName name="SCOPE_3_DR7" localSheetId="4">#REF!</definedName>
    <definedName name="SCOPE_3_DR7" localSheetId="5">#REF!</definedName>
    <definedName name="SCOPE_3_DR7" localSheetId="11">#REF!</definedName>
    <definedName name="SCOPE_3_DR7">#REF!</definedName>
    <definedName name="SCOPE_3_DR8" localSheetId="4">#REF!</definedName>
    <definedName name="SCOPE_3_DR8" localSheetId="5">#REF!</definedName>
    <definedName name="SCOPE_3_DR8" localSheetId="11">#REF!</definedName>
    <definedName name="SCOPE_3_DR8">#REF!</definedName>
    <definedName name="SCOPE_3_DR9" localSheetId="4">#REF!</definedName>
    <definedName name="SCOPE_3_DR9" localSheetId="5">#REF!</definedName>
    <definedName name="SCOPE_3_DR9" localSheetId="11">#REF!</definedName>
    <definedName name="SCOPE_3_DR9">#REF!</definedName>
    <definedName name="SCOPE_3_LD" localSheetId="4">#REF!</definedName>
    <definedName name="SCOPE_3_LD" localSheetId="5">#REF!</definedName>
    <definedName name="SCOPE_3_LD" localSheetId="11">#REF!</definedName>
    <definedName name="SCOPE_3_LD">#REF!</definedName>
    <definedName name="SCOPE_3_PRT" localSheetId="4">#REF!</definedName>
    <definedName name="SCOPE_3_PRT" localSheetId="5">#REF!</definedName>
    <definedName name="SCOPE_3_PRT" localSheetId="11">#REF!</definedName>
    <definedName name="SCOPE_3_PRT">#REF!</definedName>
    <definedName name="SCOPE_4" localSheetId="4">#REF!</definedName>
    <definedName name="SCOPE_4" localSheetId="5">#REF!</definedName>
    <definedName name="SCOPE_4" localSheetId="11">#REF!</definedName>
    <definedName name="SCOPE_4">#REF!</definedName>
    <definedName name="SCOPE_4_PRT" localSheetId="1">'[17]4'!$Z$27:$AC$31,'[17]4'!$F$14:$I$20,P1_SCOPE_4_PRT,P2_SCOPE_4_PRT</definedName>
    <definedName name="SCOPE_4_PRT" localSheetId="2">'[17]4'!$Z$27:$AC$31,'[17]4'!$F$14:$I$20,P1_SCOPE_4_PRT,P2_SCOPE_4_PRT</definedName>
    <definedName name="SCOPE_4_PRT" localSheetId="3">'[17]4'!$Z$27:$AC$31,'[17]4'!$F$14:$I$20,P1_SCOPE_4_PRT,P2_SCOPE_4_PRT</definedName>
    <definedName name="SCOPE_4_PRT" localSheetId="4">'[17]4'!$Z$27:$AC$31,'[17]4'!$F$14:$I$20,[0]!P1_SCOPE_4_PRT,[0]!P2_SCOPE_4_PRT</definedName>
    <definedName name="SCOPE_4_PRT" localSheetId="5">'[17]4'!$Z$27:$AC$31,'[17]4'!$F$14:$I$20,[0]!P1_SCOPE_4_PRT,[0]!P2_SCOPE_4_PRT</definedName>
    <definedName name="SCOPE_4_PRT" localSheetId="11">'[17]4'!$Z$27:$AC$31,'[17]4'!$F$14:$I$20,[0]!P1_SCOPE_4_PRT,[0]!P2_SCOPE_4_PRT</definedName>
    <definedName name="SCOPE_4_PRT" localSheetId="6">'[17]4'!$Z$27:$AC$31,'[17]4'!$F$14:$I$20,P1_SCOPE_4_PRT,P2_SCOPE_4_PRT</definedName>
    <definedName name="SCOPE_4_PRT" localSheetId="8">'[17]4'!$Z$27:$AC$31,'[17]4'!$F$14:$I$20,P1_SCOPE_4_PRT,P2_SCOPE_4_PRT</definedName>
    <definedName name="SCOPE_4_PRT">'[17]4'!$Z$27:$AC$31,'[17]4'!$F$14:$I$20,P1_SCOPE_4_PRT,P2_SCOPE_4_PRT</definedName>
    <definedName name="SCOPE_5_LD" localSheetId="4">#REF!</definedName>
    <definedName name="SCOPE_5_LD" localSheetId="5">#REF!</definedName>
    <definedName name="SCOPE_5_LD" localSheetId="11">#REF!</definedName>
    <definedName name="SCOPE_5_LD">#REF!</definedName>
    <definedName name="SCOPE_5_PRT" localSheetId="1">'[17]5'!$Z$27:$AC$31,'[17]5'!$F$14:$I$21,P1_SCOPE_5_PRT,P2_SCOPE_5_PRT</definedName>
    <definedName name="SCOPE_5_PRT" localSheetId="2">'[17]5'!$Z$27:$AC$31,'[17]5'!$F$14:$I$21,P1_SCOPE_5_PRT,P2_SCOPE_5_PRT</definedName>
    <definedName name="SCOPE_5_PRT" localSheetId="3">'[17]5'!$Z$27:$AC$31,'[17]5'!$F$14:$I$21,P1_SCOPE_5_PRT,P2_SCOPE_5_PRT</definedName>
    <definedName name="SCOPE_5_PRT" localSheetId="4">'[17]5'!$Z$27:$AC$31,'[17]5'!$F$14:$I$21,[0]!P1_SCOPE_5_PRT,[0]!P2_SCOPE_5_PRT</definedName>
    <definedName name="SCOPE_5_PRT" localSheetId="5">'[17]5'!$Z$27:$AC$31,'[17]5'!$F$14:$I$21,[0]!P1_SCOPE_5_PRT,[0]!P2_SCOPE_5_PRT</definedName>
    <definedName name="SCOPE_5_PRT" localSheetId="11">'[17]5'!$Z$27:$AC$31,'[17]5'!$F$14:$I$21,[0]!P1_SCOPE_5_PRT,[0]!P2_SCOPE_5_PRT</definedName>
    <definedName name="SCOPE_5_PRT" localSheetId="6">'[17]5'!$Z$27:$AC$31,'[17]5'!$F$14:$I$21,P1_SCOPE_5_PRT,P2_SCOPE_5_PRT</definedName>
    <definedName name="SCOPE_5_PRT" localSheetId="8">'[17]5'!$Z$27:$AC$31,'[17]5'!$F$14:$I$21,P1_SCOPE_5_PRT,P2_SCOPE_5_PRT</definedName>
    <definedName name="SCOPE_5_PRT">'[17]5'!$Z$27:$AC$31,'[17]5'!$F$14:$I$21,P1_SCOPE_5_PRT,P2_SCOPE_5_PRT</definedName>
    <definedName name="scope_6" localSheetId="4">[25]TEHSHEET!#REF!</definedName>
    <definedName name="scope_6" localSheetId="5">[25]TEHSHEET!#REF!</definedName>
    <definedName name="scope_6" localSheetId="11">[25]TEHSHEET!#REF!</definedName>
    <definedName name="scope_6">[25]TEHSHEET!#REF!</definedName>
    <definedName name="scope_7" localSheetId="4">[25]TEHSHEET!#REF!</definedName>
    <definedName name="scope_7" localSheetId="5">[25]TEHSHEET!#REF!</definedName>
    <definedName name="scope_7" localSheetId="11">[25]TEHSHEET!#REF!</definedName>
    <definedName name="scope_7">[25]TEHSHEET!#REF!</definedName>
    <definedName name="scope_8" localSheetId="4">[25]TEHSHEET!#REF!</definedName>
    <definedName name="scope_8" localSheetId="5">[25]TEHSHEET!#REF!</definedName>
    <definedName name="scope_8" localSheetId="11">[25]TEHSHEET!#REF!</definedName>
    <definedName name="scope_8">[25]TEHSHEET!#REF!</definedName>
    <definedName name="scope_9" localSheetId="4">[25]TEHSHEET!#REF!</definedName>
    <definedName name="scope_9" localSheetId="5">[25]TEHSHEET!#REF!</definedName>
    <definedName name="scope_9" localSheetId="11">[25]TEHSHEET!#REF!</definedName>
    <definedName name="scope_9">[25]TEHSHEET!#REF!</definedName>
    <definedName name="SCOPE_APR" localSheetId="4">#REF!</definedName>
    <definedName name="SCOPE_APR" localSheetId="5">#REF!</definedName>
    <definedName name="SCOPE_APR" localSheetId="11">#REF!</definedName>
    <definedName name="SCOPE_APR">#REF!</definedName>
    <definedName name="SCOPE_AUG" localSheetId="4">#REF!</definedName>
    <definedName name="SCOPE_AUG" localSheetId="5">#REF!</definedName>
    <definedName name="SCOPE_AUG" localSheetId="11">#REF!</definedName>
    <definedName name="SCOPE_AUG">#REF!</definedName>
    <definedName name="SCOPE_BAL_EN" localSheetId="4">#REF!</definedName>
    <definedName name="SCOPE_BAL_EN" localSheetId="5">#REF!</definedName>
    <definedName name="SCOPE_BAL_EN" localSheetId="11">#REF!</definedName>
    <definedName name="SCOPE_BAL_EN">#REF!</definedName>
    <definedName name="SCOPE_CL">[26]Справочники!$F$11:$F$11</definedName>
    <definedName name="SCOPE_CORR" localSheetId="1">#REF!,#REF!,#REF!,#REF!,#REF!,P1_SCOPE_CORR,P2_SCOPE_CORR</definedName>
    <definedName name="SCOPE_CORR" localSheetId="2">#REF!,#REF!,#REF!,#REF!,#REF!,P1_SCOPE_CORR,P2_SCOPE_CORR</definedName>
    <definedName name="SCOPE_CORR" localSheetId="3">#REF!,#REF!,#REF!,#REF!,#REF!,P1_SCOPE_CORR,P2_SCOPE_CORR</definedName>
    <definedName name="SCOPE_CORR" localSheetId="4">#REF!,#REF!,#REF!,#REF!,#REF!,'5 ц.к.'!P1_SCOPE_CORR,'5 ц.к.'!P2_SCOPE_CORR</definedName>
    <definedName name="SCOPE_CORR" localSheetId="5">#REF!,#REF!,#REF!,#REF!,#REF!,'6 ц.к.'!P1_SCOPE_CORR,'6 ц.к.'!P2_SCOPE_CORR</definedName>
    <definedName name="SCOPE_CORR" localSheetId="11">#REF!,#REF!,#REF!,#REF!,#REF!,'нерег. цены_5, 6 ц.к.'!P1_SCOPE_CORR,'нерег. цены_5, 6 ц.к.'!P2_SCOPE_CORR</definedName>
    <definedName name="SCOPE_CORR" localSheetId="6">#REF!,#REF!,#REF!,#REF!,#REF!,P1_SCOPE_CORR,P2_SCOPE_CORR</definedName>
    <definedName name="SCOPE_CORR" localSheetId="8">#REF!,#REF!,#REF!,#REF!,#REF!,P1_SCOPE_CORR,P2_SCOPE_CORR</definedName>
    <definedName name="SCOPE_CORR">#REF!,#REF!,#REF!,#REF!,#REF!,P1_SCOPE_CORR,P2_SCOPE_CORR</definedName>
    <definedName name="SCOPE_CPR" localSheetId="4">#REF!</definedName>
    <definedName name="SCOPE_CPR" localSheetId="5">#REF!</definedName>
    <definedName name="SCOPE_CPR" localSheetId="11">#REF!</definedName>
    <definedName name="SCOPE_CPR">#REF!</definedName>
    <definedName name="SCOPE_DEC" localSheetId="4">#REF!</definedName>
    <definedName name="SCOPE_DEC" localSheetId="5">#REF!</definedName>
    <definedName name="SCOPE_DEC" localSheetId="11">#REF!</definedName>
    <definedName name="SCOPE_DEC">#REF!</definedName>
    <definedName name="SCOPE_DOP" localSheetId="1">[27]Регионы!#REF!,[0]!P1_SCOPE_DOP</definedName>
    <definedName name="SCOPE_DOP" localSheetId="2">[27]Регионы!#REF!,[0]!P1_SCOPE_DOP</definedName>
    <definedName name="SCOPE_DOP" localSheetId="3">[27]Регионы!#REF!,[0]!P1_SCOPE_DOP</definedName>
    <definedName name="SCOPE_DOP" localSheetId="4">[27]Регионы!#REF!,'5 ц.к.'!P1_SCOPE_DOP</definedName>
    <definedName name="SCOPE_DOP" localSheetId="5">[27]Регионы!#REF!,'6 ц.к.'!P1_SCOPE_DOP</definedName>
    <definedName name="SCOPE_DOP" localSheetId="11">[27]Регионы!#REF!,'нерег. цены_5, 6 ц.к.'!P1_SCOPE_DOP</definedName>
    <definedName name="SCOPE_DOP" localSheetId="6">[27]Регионы!#REF!,[0]!P1_SCOPE_DOP</definedName>
    <definedName name="SCOPE_DOP" localSheetId="8">[27]Регионы!#REF!,[0]!P1_SCOPE_DOP</definedName>
    <definedName name="SCOPE_DOP">[27]Регионы!#REF!,[0]!P1_SCOPE_DOP</definedName>
    <definedName name="SCOPE_DOP2">#REF!,#REF!,#REF!,#REF!,#REF!,#REF!</definedName>
    <definedName name="SCOPE_DOP3">#REF!,#REF!,#REF!,#REF!,#REF!,#REF!</definedName>
    <definedName name="SCOPE_ESOLD" localSheetId="4">#REF!</definedName>
    <definedName name="SCOPE_ESOLD" localSheetId="5">#REF!</definedName>
    <definedName name="SCOPE_ESOLD" localSheetId="11">#REF!</definedName>
    <definedName name="SCOPE_ESOLD">#REF!</definedName>
    <definedName name="SCOPE_ETALON" localSheetId="4">#REF!</definedName>
    <definedName name="SCOPE_ETALON" localSheetId="5">#REF!</definedName>
    <definedName name="SCOPE_ETALON" localSheetId="11">#REF!</definedName>
    <definedName name="SCOPE_ETALON">#REF!</definedName>
    <definedName name="SCOPE_ETALON2">#REF!</definedName>
    <definedName name="SCOPE_F1_PRT" localSheetId="1">'[17]Ф-1 (для АО-энерго)'!$D$86:$E$95,P1_SCOPE_F1_PRT,P2_SCOPE_F1_PRT,P3_SCOPE_F1_PRT,P4_SCOPE_F1_PRT</definedName>
    <definedName name="SCOPE_F1_PRT" localSheetId="2">'[17]Ф-1 (для АО-энерго)'!$D$86:$E$95,P1_SCOPE_F1_PRT,P2_SCOPE_F1_PRT,P3_SCOPE_F1_PRT,P4_SCOPE_F1_PRT</definedName>
    <definedName name="SCOPE_F1_PRT" localSheetId="3">'[17]Ф-1 (для АО-энерго)'!$D$86:$E$95,P1_SCOPE_F1_PRT,P2_SCOPE_F1_PRT,P3_SCOPE_F1_PRT,P4_SCOPE_F1_PRT</definedName>
    <definedName name="SCOPE_F1_PRT" localSheetId="4">'[17]Ф-1 (для АО-энерго)'!$D$86:$E$95,[0]!P1_SCOPE_F1_PRT,[0]!P2_SCOPE_F1_PRT,[0]!P3_SCOPE_F1_PRT,[0]!P4_SCOPE_F1_PRT</definedName>
    <definedName name="SCOPE_F1_PRT" localSheetId="5">'[17]Ф-1 (для АО-энерго)'!$D$86:$E$95,[0]!P1_SCOPE_F1_PRT,[0]!P2_SCOPE_F1_PRT,[0]!P3_SCOPE_F1_PRT,[0]!P4_SCOPE_F1_PRT</definedName>
    <definedName name="SCOPE_F1_PRT" localSheetId="11">'[17]Ф-1 (для АО-энерго)'!$D$86:$E$95,[0]!P1_SCOPE_F1_PRT,[0]!P2_SCOPE_F1_PRT,[0]!P3_SCOPE_F1_PRT,[0]!P4_SCOPE_F1_PRT</definedName>
    <definedName name="SCOPE_F1_PRT" localSheetId="6">'[17]Ф-1 (для АО-энерго)'!$D$86:$E$95,P1_SCOPE_F1_PRT,P2_SCOPE_F1_PRT,P3_SCOPE_F1_PRT,P4_SCOPE_F1_PRT</definedName>
    <definedName name="SCOPE_F1_PRT" localSheetId="8">'[17]Ф-1 (для АО-энерго)'!$D$86:$E$95,P1_SCOPE_F1_PRT,P2_SCOPE_F1_PRT,P3_SCOPE_F1_PRT,P4_SCOPE_F1_PRT</definedName>
    <definedName name="SCOPE_F1_PRT">'[17]Ф-1 (для АО-энерго)'!$D$86:$E$95,P1_SCOPE_F1_PRT,P2_SCOPE_F1_PRT,P3_SCOPE_F1_PRT,P4_SCOPE_F1_PRT</definedName>
    <definedName name="SCOPE_F2_LD1" localSheetId="4">#REF!</definedName>
    <definedName name="SCOPE_F2_LD1" localSheetId="5">#REF!</definedName>
    <definedName name="SCOPE_F2_LD1" localSheetId="11">#REF!</definedName>
    <definedName name="SCOPE_F2_LD1">#REF!</definedName>
    <definedName name="SCOPE_F2_LD2" localSheetId="4">#REF!</definedName>
    <definedName name="SCOPE_F2_LD2" localSheetId="5">#REF!</definedName>
    <definedName name="SCOPE_F2_LD2" localSheetId="11">#REF!</definedName>
    <definedName name="SCOPE_F2_LD2">#REF!</definedName>
    <definedName name="SCOPE_F2_PRT" localSheetId="1">'[17]Ф-2 (для АО-энерго)'!$C$5:$D$5,'[17]Ф-2 (для АО-энерго)'!$C$52:$C$57,'[17]Ф-2 (для АО-энерго)'!$D$57:$G$57,P1_SCOPE_F2_PRT,P2_SCOPE_F2_PRT</definedName>
    <definedName name="SCOPE_F2_PRT" localSheetId="2">'[17]Ф-2 (для АО-энерго)'!$C$5:$D$5,'[17]Ф-2 (для АО-энерго)'!$C$52:$C$57,'[17]Ф-2 (для АО-энерго)'!$D$57:$G$57,P1_SCOPE_F2_PRT,P2_SCOPE_F2_PRT</definedName>
    <definedName name="SCOPE_F2_PRT" localSheetId="3">'[17]Ф-2 (для АО-энерго)'!$C$5:$D$5,'[17]Ф-2 (для АО-энерго)'!$C$52:$C$57,'[17]Ф-2 (для АО-энерго)'!$D$57:$G$57,P1_SCOPE_F2_PRT,P2_SCOPE_F2_PRT</definedName>
    <definedName name="SCOPE_F2_PRT" localSheetId="4">'[17]Ф-2 (для АО-энерго)'!$C$5:$D$5,'[17]Ф-2 (для АО-энерго)'!$C$52:$C$57,'[17]Ф-2 (для АО-энерго)'!$D$57:$G$57,[0]!P1_SCOPE_F2_PRT,[0]!P2_SCOPE_F2_PRT</definedName>
    <definedName name="SCOPE_F2_PRT" localSheetId="5">'[17]Ф-2 (для АО-энерго)'!$C$5:$D$5,'[17]Ф-2 (для АО-энерго)'!$C$52:$C$57,'[17]Ф-2 (для АО-энерго)'!$D$57:$G$57,[0]!P1_SCOPE_F2_PRT,[0]!P2_SCOPE_F2_PRT</definedName>
    <definedName name="SCOPE_F2_PRT" localSheetId="11">'[17]Ф-2 (для АО-энерго)'!$C$5:$D$5,'[17]Ф-2 (для АО-энерго)'!$C$52:$C$57,'[17]Ф-2 (для АО-энерго)'!$D$57:$G$57,[0]!P1_SCOPE_F2_PRT,[0]!P2_SCOPE_F2_PRT</definedName>
    <definedName name="SCOPE_F2_PRT" localSheetId="6">'[17]Ф-2 (для АО-энерго)'!$C$5:$D$5,'[17]Ф-2 (для АО-энерго)'!$C$52:$C$57,'[17]Ф-2 (для АО-энерго)'!$D$57:$G$57,P1_SCOPE_F2_PRT,P2_SCOPE_F2_PRT</definedName>
    <definedName name="SCOPE_F2_PRT" localSheetId="8">'[17]Ф-2 (для АО-энерго)'!$C$5:$D$5,'[17]Ф-2 (для АО-энерго)'!$C$52:$C$57,'[17]Ф-2 (для АО-энерго)'!$D$57:$G$57,P1_SCOPE_F2_PRT,P2_SCOPE_F2_PRT</definedName>
    <definedName name="SCOPE_F2_PRT">'[17]Ф-2 (для АО-энерго)'!$C$5:$D$5,'[17]Ф-2 (для АО-энерго)'!$C$52:$C$57,'[17]Ф-2 (для АО-энерго)'!$D$57:$G$57,P1_SCOPE_F2_PRT,P2_SCOPE_F2_PRT</definedName>
    <definedName name="SCOPE_FEB" localSheetId="4">#REF!</definedName>
    <definedName name="SCOPE_FEB" localSheetId="5">#REF!</definedName>
    <definedName name="SCOPE_FEB" localSheetId="11">#REF!</definedName>
    <definedName name="SCOPE_FEB">#REF!</definedName>
    <definedName name="SCOPE_FL">[26]Справочники!$H$11:$H$14</definedName>
    <definedName name="SCOPE_FLOAD" localSheetId="1">'[4]Рег генер'!$F$13:$F$28,P1_SCOPE_FLOAD</definedName>
    <definedName name="SCOPE_FLOAD" localSheetId="2">'[4]Рег генер'!$F$13:$F$28,P1_SCOPE_FLOAD</definedName>
    <definedName name="SCOPE_FLOAD" localSheetId="3">'[4]Рег генер'!$F$13:$F$28,P1_SCOPE_FLOAD</definedName>
    <definedName name="SCOPE_FLOAD" localSheetId="4">'[4]Рег генер'!$F$13:$F$28,[0]!P1_SCOPE_FLOAD</definedName>
    <definedName name="SCOPE_FLOAD" localSheetId="5">'[4]Рег генер'!$F$13:$F$28,[0]!P1_SCOPE_FLOAD</definedName>
    <definedName name="SCOPE_FLOAD" localSheetId="11">'[4]Рег генер'!$F$13:$F$28,[0]!P1_SCOPE_FLOAD</definedName>
    <definedName name="SCOPE_FLOAD" localSheetId="6">'[4]Рег генер'!$F$13:$F$28,P1_SCOPE_FLOAD</definedName>
    <definedName name="SCOPE_FLOAD" localSheetId="8">'[4]Рег генер'!$F$13:$F$28,P1_SCOPE_FLOAD</definedName>
    <definedName name="SCOPE_FLOAD">'[4]Рег генер'!$F$13:$F$28,P1_SCOPE_FLOAD</definedName>
    <definedName name="SCOPE_FOR_COPY_01" localSheetId="4">#REF!</definedName>
    <definedName name="SCOPE_FOR_COPY_01" localSheetId="5">#REF!</definedName>
    <definedName name="SCOPE_FOR_COPY_01" localSheetId="11">#REF!</definedName>
    <definedName name="SCOPE_FOR_COPY_01">#REF!</definedName>
    <definedName name="SCOPE_FOR_LOAD" localSheetId="4">#REF!</definedName>
    <definedName name="SCOPE_FOR_LOAD" localSheetId="5">#REF!</definedName>
    <definedName name="SCOPE_FOR_LOAD" localSheetId="11">#REF!</definedName>
    <definedName name="SCOPE_FOR_LOAD">#REF!</definedName>
    <definedName name="SCOPE_FOR_LOAD_1" localSheetId="4">#REF!</definedName>
    <definedName name="SCOPE_FOR_LOAD_1" localSheetId="5">#REF!</definedName>
    <definedName name="SCOPE_FOR_LOAD_1" localSheetId="11">#REF!</definedName>
    <definedName name="SCOPE_FOR_LOAD_1">#REF!</definedName>
    <definedName name="SCOPE_FOR_LOAD_1_1" localSheetId="4">#REF!</definedName>
    <definedName name="SCOPE_FOR_LOAD_1_1" localSheetId="5">#REF!</definedName>
    <definedName name="SCOPE_FOR_LOAD_1_1" localSheetId="11">#REF!</definedName>
    <definedName name="SCOPE_FOR_LOAD_1_1">#REF!</definedName>
    <definedName name="SCOPE_FOR_LOAD_2" localSheetId="4">#REF!</definedName>
    <definedName name="SCOPE_FOR_LOAD_2" localSheetId="5">#REF!</definedName>
    <definedName name="SCOPE_FOR_LOAD_2" localSheetId="11">#REF!</definedName>
    <definedName name="SCOPE_FOR_LOAD_2">#REF!</definedName>
    <definedName name="SCOPE_FOR_LOAD_3" localSheetId="4">#REF!,#REF!,#REF!,#REF!,#REF!,#REF!,#REF!,#REF!,#REF!,#REF!</definedName>
    <definedName name="SCOPE_FOR_LOAD_3" localSheetId="5">#REF!,#REF!,#REF!,#REF!,#REF!,#REF!,#REF!,#REF!,#REF!,#REF!</definedName>
    <definedName name="SCOPE_FOR_LOAD_3" localSheetId="11">#REF!,#REF!,#REF!,#REF!,#REF!,#REF!,#REF!,#REF!,#REF!,#REF!</definedName>
    <definedName name="SCOPE_FOR_LOAD_3">#REF!,#REF!,#REF!,#REF!,#REF!,#REF!,#REF!,#REF!,#REF!,#REF!</definedName>
    <definedName name="SCOPE_FORM46_EE1" localSheetId="4">#REF!</definedName>
    <definedName name="SCOPE_FORM46_EE1" localSheetId="5">#REF!</definedName>
    <definedName name="SCOPE_FORM46_EE1" localSheetId="11">#REF!</definedName>
    <definedName name="SCOPE_FORM46_EE1">#REF!</definedName>
    <definedName name="SCOPE_FORM46_EE1_ZAG_KOD" localSheetId="4">[5]Заголовок!#REF!</definedName>
    <definedName name="SCOPE_FORM46_EE1_ZAG_KOD" localSheetId="5">[5]Заголовок!#REF!</definedName>
    <definedName name="SCOPE_FORM46_EE1_ZAG_KOD" localSheetId="11">[5]Заголовок!#REF!</definedName>
    <definedName name="SCOPE_FORM46_EE1_ZAG_KOD">[5]Заголовок!#REF!</definedName>
    <definedName name="SCOPE_FRML" localSheetId="1">'[4]Рег генер'!$F$46:$F$46,'[4]Рег генер'!$F$13:$F$16,P1_SCOPE_FRML</definedName>
    <definedName name="SCOPE_FRML" localSheetId="2">'[4]Рег генер'!$F$46:$F$46,'[4]Рег генер'!$F$13:$F$16,P1_SCOPE_FRML</definedName>
    <definedName name="SCOPE_FRML" localSheetId="3">'[4]Рег генер'!$F$46:$F$46,'[4]Рег генер'!$F$13:$F$16,P1_SCOPE_FRML</definedName>
    <definedName name="SCOPE_FRML" localSheetId="4">'[4]Рег генер'!$F$46:$F$46,'[4]Рег генер'!$F$13:$F$16,[0]!P1_SCOPE_FRML</definedName>
    <definedName name="SCOPE_FRML" localSheetId="5">'[4]Рег генер'!$F$46:$F$46,'[4]Рег генер'!$F$13:$F$16,[0]!P1_SCOPE_FRML</definedName>
    <definedName name="SCOPE_FRML" localSheetId="11">'[4]Рег генер'!$F$46:$F$46,'[4]Рег генер'!$F$13:$F$16,[0]!P1_SCOPE_FRML</definedName>
    <definedName name="SCOPE_FRML" localSheetId="6">'[4]Рег генер'!$F$46:$F$46,'[4]Рег генер'!$F$13:$F$16,P1_SCOPE_FRML</definedName>
    <definedName name="SCOPE_FRML" localSheetId="8">'[4]Рег генер'!$F$46:$F$46,'[4]Рег генер'!$F$13:$F$16,P1_SCOPE_FRML</definedName>
    <definedName name="SCOPE_FRML">'[4]Рег генер'!$F$46:$F$46,'[4]Рег генер'!$F$13:$F$16,P1_SCOPE_FRML</definedName>
    <definedName name="SCOPE_FST7" localSheetId="1">#REF!,#REF!,#REF!,#REF!,[0]!P1_SCOPE_FST7</definedName>
    <definedName name="SCOPE_FST7" localSheetId="2">#REF!,#REF!,#REF!,#REF!,[0]!P1_SCOPE_FST7</definedName>
    <definedName name="SCOPE_FST7" localSheetId="3">#REF!,#REF!,#REF!,#REF!,[0]!P1_SCOPE_FST7</definedName>
    <definedName name="SCOPE_FST7" localSheetId="4">#REF!,#REF!,#REF!,#REF!,'5 ц.к.'!P1_SCOPE_FST7</definedName>
    <definedName name="SCOPE_FST7" localSheetId="5">#REF!,#REF!,#REF!,#REF!,'6 ц.к.'!P1_SCOPE_FST7</definedName>
    <definedName name="SCOPE_FST7" localSheetId="11">#REF!,#REF!,#REF!,#REF!,'нерег. цены_5, 6 ц.к.'!P1_SCOPE_FST7</definedName>
    <definedName name="SCOPE_FST7" localSheetId="6">#REF!,#REF!,#REF!,#REF!,[0]!P1_SCOPE_FST7</definedName>
    <definedName name="SCOPE_FST7" localSheetId="8">#REF!,#REF!,#REF!,#REF!,[0]!P1_SCOPE_FST7</definedName>
    <definedName name="SCOPE_FST7">#REF!,#REF!,#REF!,#REF!,[0]!P1_SCOPE_FST7</definedName>
    <definedName name="SCOPE_FUEL_ET">#REF!</definedName>
    <definedName name="SCOPE_FULL_LOAD" localSheetId="1">'2 ц.к.'!P16_SCOPE_FULL_LOAD,'2 ц.к.'!P17_SCOPE_FULL_LOAD</definedName>
    <definedName name="SCOPE_FULL_LOAD" localSheetId="2">'3 ц.к.'!P16_SCOPE_FULL_LOAD,'3 ц.к.'!P17_SCOPE_FULL_LOAD</definedName>
    <definedName name="SCOPE_FULL_LOAD" localSheetId="3">'4 ц.к.'!P16_SCOPE_FULL_LOAD,'4 ц.к.'!P17_SCOPE_FULL_LOAD</definedName>
    <definedName name="SCOPE_FULL_LOAD" localSheetId="4">'5 ц.к.'!P16_SCOPE_FULL_LOAD,'5 ц.к.'!P17_SCOPE_FULL_LOAD</definedName>
    <definedName name="SCOPE_FULL_LOAD" localSheetId="5">'6 ц.к.'!P16_SCOPE_FULL_LOAD,'6 ц.к.'!P17_SCOPE_FULL_LOAD</definedName>
    <definedName name="SCOPE_FULL_LOAD" localSheetId="11">'нерег. цены_5, 6 ц.к.'!P16_SCOPE_FULL_LOAD,'нерег. цены_5, 6 ц.к.'!P17_SCOPE_FULL_LOAD</definedName>
    <definedName name="SCOPE_FULL_LOAD" localSheetId="6">'плата за иные услуги'!P16_SCOPE_FULL_LOAD,'плата за иные услуги'!P17_SCOPE_FULL_LOAD</definedName>
    <definedName name="SCOPE_FULL_LOAD" localSheetId="8">'сбытовая надбавка'!P16_SCOPE_FULL_LOAD,'сбытовая надбавка'!P17_SCOPE_FULL_LOAD</definedName>
    <definedName name="SCOPE_FULL_LOAD">[0]!P16_SCOPE_FULL_LOAD,[0]!P17_SCOPE_FULL_LOAD</definedName>
    <definedName name="SCOPE_IND" localSheetId="1">#REF!,#REF!,[0]!P1_SCOPE_IND,[0]!P2_SCOPE_IND,[0]!P3_SCOPE_IND,[0]!P4_SCOPE_IND</definedName>
    <definedName name="SCOPE_IND" localSheetId="2">#REF!,#REF!,[0]!P1_SCOPE_IND,[0]!P2_SCOPE_IND,[0]!P3_SCOPE_IND,[0]!P4_SCOPE_IND</definedName>
    <definedName name="SCOPE_IND" localSheetId="3">#REF!,#REF!,[0]!P1_SCOPE_IND,[0]!P2_SCOPE_IND,[0]!P3_SCOPE_IND,[0]!P4_SCOPE_IND</definedName>
    <definedName name="SCOPE_IND" localSheetId="4">#REF!,#REF!,'5 ц.к.'!P1_SCOPE_IND,'5 ц.к.'!P2_SCOPE_IND,'5 ц.к.'!P3_SCOPE_IND,'5 ц.к.'!P4_SCOPE_IND</definedName>
    <definedName name="SCOPE_IND" localSheetId="5">#REF!,#REF!,'6 ц.к.'!P1_SCOPE_IND,'6 ц.к.'!P2_SCOPE_IND,'6 ц.к.'!P3_SCOPE_IND,'6 ц.к.'!P4_SCOPE_IND</definedName>
    <definedName name="SCOPE_IND" localSheetId="11">#REF!,#REF!,'нерег. цены_5, 6 ц.к.'!P1_SCOPE_IND,'нерег. цены_5, 6 ц.к.'!P2_SCOPE_IND,'нерег. цены_5, 6 ц.к.'!P3_SCOPE_IND,'нерег. цены_5, 6 ц.к.'!P4_SCOPE_IND</definedName>
    <definedName name="SCOPE_IND" localSheetId="6">#REF!,#REF!,[0]!P1_SCOPE_IND,[0]!P2_SCOPE_IND,[0]!P3_SCOPE_IND,[0]!P4_SCOPE_IND</definedName>
    <definedName name="SCOPE_IND" localSheetId="8">#REF!,#REF!,[0]!P1_SCOPE_IND,[0]!P2_SCOPE_IND,[0]!P3_SCOPE_IND,[0]!P4_SCOPE_IND</definedName>
    <definedName name="SCOPE_IND">#REF!,#REF!,[0]!P1_SCOPE_IND,[0]!P2_SCOPE_IND,[0]!P3_SCOPE_IND,[0]!P4_SCOPE_IND</definedName>
    <definedName name="SCOPE_IND2" localSheetId="1">#REF!,#REF!,#REF!,[0]!P1_SCOPE_IND2,[0]!P2_SCOPE_IND2,[0]!P3_SCOPE_IND2,[0]!P4_SCOPE_IND2</definedName>
    <definedName name="SCOPE_IND2" localSheetId="2">#REF!,#REF!,#REF!,[0]!P1_SCOPE_IND2,[0]!P2_SCOPE_IND2,[0]!P3_SCOPE_IND2,[0]!P4_SCOPE_IND2</definedName>
    <definedName name="SCOPE_IND2" localSheetId="3">#REF!,#REF!,#REF!,[0]!P1_SCOPE_IND2,[0]!P2_SCOPE_IND2,[0]!P3_SCOPE_IND2,[0]!P4_SCOPE_IND2</definedName>
    <definedName name="SCOPE_IND2" localSheetId="4">#REF!,#REF!,#REF!,'5 ц.к.'!P1_SCOPE_IND2,'5 ц.к.'!P2_SCOPE_IND2,'5 ц.к.'!P3_SCOPE_IND2,'5 ц.к.'!P4_SCOPE_IND2</definedName>
    <definedName name="SCOPE_IND2" localSheetId="5">#REF!,#REF!,#REF!,'6 ц.к.'!P1_SCOPE_IND2,'6 ц.к.'!P2_SCOPE_IND2,'6 ц.к.'!P3_SCOPE_IND2,'6 ц.к.'!P4_SCOPE_IND2</definedName>
    <definedName name="SCOPE_IND2" localSheetId="11">#REF!,#REF!,#REF!,'нерег. цены_5, 6 ц.к.'!P1_SCOPE_IND2,'нерег. цены_5, 6 ц.к.'!P2_SCOPE_IND2,'нерег. цены_5, 6 ц.к.'!P3_SCOPE_IND2,'нерег. цены_5, 6 ц.к.'!P4_SCOPE_IND2</definedName>
    <definedName name="SCOPE_IND2" localSheetId="6">#REF!,#REF!,#REF!,[0]!P1_SCOPE_IND2,[0]!P2_SCOPE_IND2,[0]!P3_SCOPE_IND2,[0]!P4_SCOPE_IND2</definedName>
    <definedName name="SCOPE_IND2" localSheetId="8">#REF!,#REF!,#REF!,[0]!P1_SCOPE_IND2,[0]!P2_SCOPE_IND2,[0]!P3_SCOPE_IND2,[0]!P4_SCOPE_IND2</definedName>
    <definedName name="SCOPE_IND2">#REF!,#REF!,#REF!,[0]!P1_SCOPE_IND2,[0]!P2_SCOPE_IND2,[0]!P3_SCOPE_IND2,[0]!P4_SCOPE_IND2</definedName>
    <definedName name="SCOPE_JAN" localSheetId="4">#REF!</definedName>
    <definedName name="SCOPE_JAN" localSheetId="5">#REF!</definedName>
    <definedName name="SCOPE_JAN" localSheetId="11">#REF!</definedName>
    <definedName name="SCOPE_JAN">#REF!</definedName>
    <definedName name="SCOPE_JUL" localSheetId="4">#REF!</definedName>
    <definedName name="SCOPE_JUL" localSheetId="5">#REF!</definedName>
    <definedName name="SCOPE_JUL" localSheetId="11">#REF!</definedName>
    <definedName name="SCOPE_JUL">#REF!</definedName>
    <definedName name="SCOPE_JUN" localSheetId="4">#REF!</definedName>
    <definedName name="SCOPE_JUN" localSheetId="5">#REF!</definedName>
    <definedName name="SCOPE_JUN" localSheetId="11">#REF!</definedName>
    <definedName name="SCOPE_JUN">#REF!</definedName>
    <definedName name="scope_ld">#REF!</definedName>
    <definedName name="SCOPE_LOAD">#REF!</definedName>
    <definedName name="SCOPE_LOAD_10" localSheetId="4">#REF!</definedName>
    <definedName name="SCOPE_LOAD_10" localSheetId="5">#REF!</definedName>
    <definedName name="SCOPE_LOAD_10" localSheetId="11">#REF!</definedName>
    <definedName name="SCOPE_LOAD_10">#REF!</definedName>
    <definedName name="SCOPE_LOAD_6" localSheetId="4">#REF!</definedName>
    <definedName name="SCOPE_LOAD_6" localSheetId="5">#REF!</definedName>
    <definedName name="SCOPE_LOAD_6" localSheetId="11">#REF!</definedName>
    <definedName name="SCOPE_LOAD_6">#REF!</definedName>
    <definedName name="SCOPE_LOAD_7" localSheetId="4">#REF!</definedName>
    <definedName name="SCOPE_LOAD_7" localSheetId="5">#REF!</definedName>
    <definedName name="SCOPE_LOAD_7" localSheetId="11">#REF!</definedName>
    <definedName name="SCOPE_LOAD_7">#REF!</definedName>
    <definedName name="SCOPE_LOAD_8" localSheetId="4">#REF!</definedName>
    <definedName name="SCOPE_LOAD_8" localSheetId="5">#REF!</definedName>
    <definedName name="SCOPE_LOAD_8" localSheetId="11">#REF!</definedName>
    <definedName name="SCOPE_LOAD_8">#REF!</definedName>
    <definedName name="SCOPE_LOAD_9" localSheetId="4">#REF!</definedName>
    <definedName name="SCOPE_LOAD_9" localSheetId="5">#REF!</definedName>
    <definedName name="SCOPE_LOAD_9" localSheetId="11">#REF!</definedName>
    <definedName name="SCOPE_LOAD_9">#REF!</definedName>
    <definedName name="SCOPE_LOAD_FUEL">#REF!</definedName>
    <definedName name="SCOPE_LOAD1">#REF!</definedName>
    <definedName name="SCOPE_LOAD2">'[28]Стоимость ЭЭ'!$G$111:$AN$113,'[28]Стоимость ЭЭ'!$G$93:$AN$95,'[28]Стоимость ЭЭ'!$G$51:$AN$53</definedName>
    <definedName name="SCOPE_MAR" localSheetId="4">#REF!</definedName>
    <definedName name="SCOPE_MAR" localSheetId="5">#REF!</definedName>
    <definedName name="SCOPE_MAR" localSheetId="11">#REF!</definedName>
    <definedName name="SCOPE_MAR">#REF!</definedName>
    <definedName name="SCOPE_MAY" localSheetId="4">#REF!</definedName>
    <definedName name="SCOPE_MAY" localSheetId="5">#REF!</definedName>
    <definedName name="SCOPE_MAY" localSheetId="11">#REF!</definedName>
    <definedName name="SCOPE_MAY">#REF!</definedName>
    <definedName name="SCOPE_MO" localSheetId="4">[29]Справочники!$K$6:$K$742,[29]Справочники!#REF!</definedName>
    <definedName name="SCOPE_MO" localSheetId="5">[29]Справочники!$K$6:$K$742,[29]Справочники!#REF!</definedName>
    <definedName name="SCOPE_MO" localSheetId="11">[29]Справочники!$K$6:$K$742,[29]Справочники!#REF!</definedName>
    <definedName name="SCOPE_MO">[29]Справочники!$K$6:$K$742,[29]Справочники!#REF!</definedName>
    <definedName name="SCOPE_MUPS" localSheetId="4">[29]Свод!#REF!,[29]Свод!#REF!</definedName>
    <definedName name="SCOPE_MUPS" localSheetId="5">[29]Свод!#REF!,[29]Свод!#REF!</definedName>
    <definedName name="SCOPE_MUPS" localSheetId="11">[29]Свод!#REF!,[29]Свод!#REF!</definedName>
    <definedName name="SCOPE_MUPS">[29]Свод!#REF!,[29]Свод!#REF!</definedName>
    <definedName name="SCOPE_MUPS_NAMES" localSheetId="4">[29]Свод!#REF!,[29]Свод!#REF!</definedName>
    <definedName name="SCOPE_MUPS_NAMES" localSheetId="5">[29]Свод!#REF!,[29]Свод!#REF!</definedName>
    <definedName name="SCOPE_MUPS_NAMES" localSheetId="11">[29]Свод!#REF!,[29]Свод!#REF!</definedName>
    <definedName name="SCOPE_MUPS_NAMES">[29]Свод!#REF!,[29]Свод!#REF!</definedName>
    <definedName name="SCOPE_NALOG">[30]Справочники!$R$3:$R$4</definedName>
    <definedName name="SCOPE_NOTIND" localSheetId="1">[0]!P1_SCOPE_NOTIND,[0]!P2_SCOPE_NOTIND,[0]!P3_SCOPE_NOTIND,[0]!P4_SCOPE_NOTIND,[0]!P5_SCOPE_NOTIND,[0]!P6_SCOPE_NOTIND,[0]!P7_SCOPE_NOTIND,[0]!P8_SCOPE_NOTIND</definedName>
    <definedName name="SCOPE_NOTIND" localSheetId="2">[0]!P1_SCOPE_NOTIND,[0]!P2_SCOPE_NOTIND,[0]!P3_SCOPE_NOTIND,[0]!P4_SCOPE_NOTIND,[0]!P5_SCOPE_NOTIND,[0]!P6_SCOPE_NOTIND,[0]!P7_SCOPE_NOTIND,[0]!P8_SCOPE_NOTIND</definedName>
    <definedName name="SCOPE_NOTIND" localSheetId="3">[0]!P1_SCOPE_NOTIND,[0]!P2_SCOPE_NOTIND,[0]!P3_SCOPE_NOTIND,[0]!P4_SCOPE_NOTIND,[0]!P5_SCOPE_NOTIND,[0]!P6_SCOPE_NOTIND,[0]!P7_SCOPE_NOTIND,[0]!P8_SCOPE_NOTIND</definedName>
    <definedName name="SCOPE_NOTIND" localSheetId="4">'5 ц.к.'!P1_SCOPE_NOTIND,'5 ц.к.'!P2_SCOPE_NOTIND,'5 ц.к.'!P3_SCOPE_NOTIND,'5 ц.к.'!P4_SCOPE_NOTIND,'5 ц.к.'!P5_SCOPE_NOTIND,'5 ц.к.'!P6_SCOPE_NOTIND,'5 ц.к.'!P7_SCOPE_NOTIND,'5 ц.к.'!P8_SCOPE_NOTIND</definedName>
    <definedName name="SCOPE_NOTIND" localSheetId="5">'6 ц.к.'!P1_SCOPE_NOTIND,'6 ц.к.'!P2_SCOPE_NOTIND,'6 ц.к.'!P3_SCOPE_NOTIND,'6 ц.к.'!P4_SCOPE_NOTIND,'6 ц.к.'!P5_SCOPE_NOTIND,'6 ц.к.'!P6_SCOPE_NOTIND,'6 ц.к.'!P7_SCOPE_NOTIND,'6 ц.к.'!P8_SCOPE_NOTIND</definedName>
    <definedName name="SCOPE_NOTIND" localSheetId="11">'нерег.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ц.к.'!P7_SCOPE_NOTIND,'нерег. цены_5, 6 ц.к.'!P8_SCOPE_NOTIND</definedName>
    <definedName name="SCOPE_NOTIND" localSheetId="6">[0]!P1_SCOPE_NOTIND,[0]!P2_SCOPE_NOTIND,[0]!P3_SCOPE_NOTIND,[0]!P4_SCOPE_NOTIND,[0]!P5_SCOPE_NOTIND,[0]!P6_SCOPE_NOTIND,[0]!P7_SCOPE_NOTIND,[0]!P8_SCOPE_NOTIND</definedName>
    <definedName name="SCOPE_NOTIND" localSheetId="8">[0]!P1_SCOPE_NOTIND,[0]!P2_SCOPE_NOTIND,[0]!P3_SCOPE_NOTIND,[0]!P4_SCOPE_NOTIND,[0]!P5_SCOPE_NOTIND,[0]!P6_SCOPE_NOTIND,[0]!P7_SCOPE_NOTIND,[0]!P8_SCOPE_NOTIND</definedName>
    <definedName name="SCOPE_NOTIND">[0]!P1_SCOPE_NOTIND,[0]!P2_SCOPE_NOTIND,[0]!P3_SCOPE_NOTIND,[0]!P4_SCOPE_NOTIND,[0]!P5_SCOPE_NOTIND,[0]!P6_SCOPE_NOTIND,[0]!P7_SCOPE_NOTIND,[0]!P8_SCOPE_NOTIND</definedName>
    <definedName name="SCOPE_NotInd2" localSheetId="1">[0]!P4_SCOPE_NotInd2,[0]!P5_SCOPE_NotInd2,[0]!P6_SCOPE_NotInd2,'2 ц.к.'!P7_SCOPE_NotInd2</definedName>
    <definedName name="SCOPE_NotInd2" localSheetId="2">[0]!P4_SCOPE_NotInd2,[0]!P5_SCOPE_NotInd2,[0]!P6_SCOPE_NotInd2,'3 ц.к.'!P7_SCOPE_NotInd2</definedName>
    <definedName name="SCOPE_NotInd2" localSheetId="3">[0]!P4_SCOPE_NotInd2,[0]!P5_SCOPE_NotInd2,[0]!P6_SCOPE_NotInd2,'4 ц.к.'!P7_SCOPE_NotInd2</definedName>
    <definedName name="SCOPE_NotInd2" localSheetId="4">'5 ц.к.'!P4_SCOPE_NotInd2,'5 ц.к.'!P5_SCOPE_NotInd2,'5 ц.к.'!P6_SCOPE_NotInd2,'5 ц.к.'!P7_SCOPE_NotInd2</definedName>
    <definedName name="SCOPE_NotInd2" localSheetId="5">'6 ц.к.'!P4_SCOPE_NotInd2,'6 ц.к.'!P5_SCOPE_NotInd2,'6 ц.к.'!P6_SCOPE_NotInd2,'6 ц.к.'!P7_SCOPE_NotInd2</definedName>
    <definedName name="SCOPE_NotInd2" localSheetId="11">'нерег. цены_5, 6 ц.к.'!P4_SCOPE_NotInd2,'нерег. цены_5, 6 ц.к.'!P5_SCOPE_NotInd2,'нерег. цены_5, 6 ц.к.'!P6_SCOPE_NotInd2,'нерег. цены_5, 6 ц.к.'!P7_SCOPE_NotInd2</definedName>
    <definedName name="SCOPE_NotInd2" localSheetId="6">[0]!P4_SCOPE_NotInd2,[0]!P5_SCOPE_NotInd2,[0]!P6_SCOPE_NotInd2,'плата за иные услуги'!P7_SCOPE_NotInd2</definedName>
    <definedName name="SCOPE_NotInd2" localSheetId="8">[0]!P4_SCOPE_NotInd2,[0]!P5_SCOPE_NotInd2,[0]!P6_SCOPE_NotInd2,'сбытовая надбавка'!P7_SCOPE_NotInd2</definedName>
    <definedName name="SCOPE_NotInd2">[0]!P4_SCOPE_NotInd2,[0]!P5_SCOPE_NotInd2,[0]!P6_SCOPE_NotInd2,[0]!P7_SCOPE_NotInd2</definedName>
    <definedName name="SCOPE_NotInd3" localSheetId="1">#REF!,#REF!,#REF!,[0]!P1_SCOPE_NotInd3,[0]!P2_SCOPE_NotInd3</definedName>
    <definedName name="SCOPE_NotInd3" localSheetId="2">#REF!,#REF!,#REF!,[0]!P1_SCOPE_NotInd3,[0]!P2_SCOPE_NotInd3</definedName>
    <definedName name="SCOPE_NotInd3" localSheetId="3">#REF!,#REF!,#REF!,[0]!P1_SCOPE_NotInd3,[0]!P2_SCOPE_NotInd3</definedName>
    <definedName name="SCOPE_NotInd3" localSheetId="4">#REF!,#REF!,#REF!,'5 ц.к.'!P1_SCOPE_NotInd3,'5 ц.к.'!P2_SCOPE_NotInd3</definedName>
    <definedName name="SCOPE_NotInd3" localSheetId="5">#REF!,#REF!,#REF!,'6 ц.к.'!P1_SCOPE_NotInd3,'6 ц.к.'!P2_SCOPE_NotInd3</definedName>
    <definedName name="SCOPE_NotInd3" localSheetId="11">#REF!,#REF!,#REF!,'нерег. цены_5, 6 ц.к.'!P1_SCOPE_NotInd3,'нерег. цены_5, 6 ц.к.'!P2_SCOPE_NotInd3</definedName>
    <definedName name="SCOPE_NotInd3" localSheetId="6">#REF!,#REF!,#REF!,[0]!P1_SCOPE_NotInd3,[0]!P2_SCOPE_NotInd3</definedName>
    <definedName name="SCOPE_NotInd3" localSheetId="8">#REF!,#REF!,#REF!,[0]!P1_SCOPE_NotInd3,[0]!P2_SCOPE_NotInd3</definedName>
    <definedName name="SCOPE_NotInd3">#REF!,#REF!,#REF!,[0]!P1_SCOPE_NotInd3,[0]!P2_SCOPE_NotInd3</definedName>
    <definedName name="SCOPE_NOV" localSheetId="4">#REF!</definedName>
    <definedName name="SCOPE_NOV" localSheetId="5">#REF!</definedName>
    <definedName name="SCOPE_NOV" localSheetId="11">#REF!</definedName>
    <definedName name="SCOPE_NOV">#REF!</definedName>
    <definedName name="SCOPE_OCT" localSheetId="4">#REF!</definedName>
    <definedName name="SCOPE_OCT" localSheetId="5">#REF!</definedName>
    <definedName name="SCOPE_OCT" localSheetId="11">#REF!</definedName>
    <definedName name="SCOPE_OCT">#REF!</definedName>
    <definedName name="SCOPE_ORE">#REF!</definedName>
    <definedName name="SCOPE_OUTD">[8]FST5!$G$23:$G$30,[8]FST5!$G$32:$G$35,[8]FST5!$G$37,[8]FST5!$G$39:$G$45,[8]FST5!$G$47,[8]FST5!$G$49,[8]FST5!$G$5:$G$21</definedName>
    <definedName name="SCOPE_PER_LD" localSheetId="4">#REF!</definedName>
    <definedName name="SCOPE_PER_LD" localSheetId="5">#REF!</definedName>
    <definedName name="SCOPE_PER_LD" localSheetId="11">#REF!</definedName>
    <definedName name="SCOPE_PER_LD">#REF!</definedName>
    <definedName name="SCOPE_PER_PRT" localSheetId="1">P5_SCOPE_PER_PRT,P6_SCOPE_PER_PRT,P7_SCOPE_PER_PRT,'2 ц.к.'!P8_SCOPE_PER_PRT</definedName>
    <definedName name="SCOPE_PER_PRT" localSheetId="2">P5_SCOPE_PER_PRT,P6_SCOPE_PER_PRT,P7_SCOPE_PER_PRT,'3 ц.к.'!P8_SCOPE_PER_PRT</definedName>
    <definedName name="SCOPE_PER_PRT" localSheetId="3">P5_SCOPE_PER_PRT,P6_SCOPE_PER_PRT,P7_SCOPE_PER_PRT,'4 ц.к.'!P8_SCOPE_PER_PRT</definedName>
    <definedName name="SCOPE_PER_PRT" localSheetId="4">[0]!P5_SCOPE_PER_PRT,[0]!P6_SCOPE_PER_PRT,[0]!P7_SCOPE_PER_PRT,'5 ц.к.'!P8_SCOPE_PER_PRT</definedName>
    <definedName name="SCOPE_PER_PRT" localSheetId="5">[0]!P5_SCOPE_PER_PRT,[0]!P6_SCOPE_PER_PRT,[0]!P7_SCOPE_PER_PRT,'6 ц.к.'!P8_SCOPE_PER_PRT</definedName>
    <definedName name="SCOPE_PER_PRT" localSheetId="11">[0]!P5_SCOPE_PER_PRT,[0]!P6_SCOPE_PER_PRT,[0]!P7_SCOPE_PER_PRT,'нерег. цены_5, 6 ц.к.'!P8_SCOPE_PER_PRT</definedName>
    <definedName name="SCOPE_PER_PRT" localSheetId="6">P5_SCOPE_PER_PRT,P6_SCOPE_PER_PRT,P7_SCOPE_PER_PRT,'плата за иные услуги'!P8_SCOPE_PER_PRT</definedName>
    <definedName name="SCOPE_PER_PRT" localSheetId="8">P5_SCOPE_PER_PRT,P6_SCOPE_PER_PRT,P7_SCOPE_PER_PRT,'сбытовая надбавка'!P8_SCOPE_PER_PRT</definedName>
    <definedName name="SCOPE_PER_PRT">P5_SCOPE_PER_PRT,P6_SCOPE_PER_PRT,P7_SCOPE_PER_PRT,P8_SCOPE_PER_PRT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[31]TEHSHEET!$M$5:$M$93</definedName>
    <definedName name="SCOPE_REGLD" localSheetId="4">#REF!</definedName>
    <definedName name="SCOPE_REGLD" localSheetId="5">#REF!</definedName>
    <definedName name="SCOPE_REGLD" localSheetId="11">#REF!</definedName>
    <definedName name="SCOPE_REGLD">#REF!</definedName>
    <definedName name="SCOPE_RG" localSheetId="4">#REF!</definedName>
    <definedName name="SCOPE_RG" localSheetId="5">#REF!</definedName>
    <definedName name="SCOPE_RG" localSheetId="11">#REF!</definedName>
    <definedName name="SCOPE_RG">#REF!</definedName>
    <definedName name="SCOPE_SAVE2" localSheetId="1">#REF!,#REF!,#REF!,#REF!,#REF!,[0]!P1_SCOPE_SAVE2,[0]!P2_SCOPE_SAVE2</definedName>
    <definedName name="SCOPE_SAVE2" localSheetId="2">#REF!,#REF!,#REF!,#REF!,#REF!,[0]!P1_SCOPE_SAVE2,[0]!P2_SCOPE_SAVE2</definedName>
    <definedName name="SCOPE_SAVE2" localSheetId="3">#REF!,#REF!,#REF!,#REF!,#REF!,[0]!P1_SCOPE_SAVE2,[0]!P2_SCOPE_SAVE2</definedName>
    <definedName name="SCOPE_SAVE2" localSheetId="4">#REF!,#REF!,#REF!,#REF!,#REF!,'5 ц.к.'!P1_SCOPE_SAVE2,'5 ц.к.'!P2_SCOPE_SAVE2</definedName>
    <definedName name="SCOPE_SAVE2" localSheetId="5">#REF!,#REF!,#REF!,#REF!,#REF!,'6 ц.к.'!P1_SCOPE_SAVE2,'6 ц.к.'!P2_SCOPE_SAVE2</definedName>
    <definedName name="SCOPE_SAVE2" localSheetId="11">#REF!,#REF!,#REF!,#REF!,#REF!,'нерег. цены_5, 6 ц.к.'!P1_SCOPE_SAVE2,'нерег. цены_5, 6 ц.к.'!P2_SCOPE_SAVE2</definedName>
    <definedName name="SCOPE_SAVE2" localSheetId="6">#REF!,#REF!,#REF!,#REF!,#REF!,[0]!P1_SCOPE_SAVE2,[0]!P2_SCOPE_SAVE2</definedName>
    <definedName name="SCOPE_SAVE2" localSheetId="8">#REF!,#REF!,#REF!,#REF!,#REF!,[0]!P1_SCOPE_SAVE2,[0]!P2_SCOPE_SAVE2</definedName>
    <definedName name="SCOPE_SAVE2">#REF!,#REF!,#REF!,#REF!,#REF!,[0]!P1_SCOPE_SAVE2,[0]!P2_SCOPE_SAVE2</definedName>
    <definedName name="SCOPE_SBTLD" localSheetId="4">#REF!</definedName>
    <definedName name="SCOPE_SBTLD" localSheetId="5">#REF!</definedName>
    <definedName name="SCOPE_SBTLD" localSheetId="11">#REF!</definedName>
    <definedName name="SCOPE_SBTLD">#REF!</definedName>
    <definedName name="SCOPE_SEP" localSheetId="4">#REF!</definedName>
    <definedName name="SCOPE_SEP" localSheetId="5">#REF!</definedName>
    <definedName name="SCOPE_SEP" localSheetId="11">#REF!</definedName>
    <definedName name="SCOPE_SEP">#REF!</definedName>
    <definedName name="SCOPE_SETLD" localSheetId="4">#REF!</definedName>
    <definedName name="SCOPE_SETLD" localSheetId="5">#REF!</definedName>
    <definedName name="SCOPE_SETLD" localSheetId="11">#REF!</definedName>
    <definedName name="SCOPE_SETLD">#REF!</definedName>
    <definedName name="SCOPE_SPR_ET">#REF!</definedName>
    <definedName name="SCOPE_SPR_PRT">[17]Справочники!$D$21:$J$22,[17]Справочники!$E$13:$I$14,[17]Справочники!$F$27:$H$28</definedName>
    <definedName name="SCOPE_SS" localSheetId="4">#REF!,#REF!,#REF!,#REF!,#REF!,#REF!</definedName>
    <definedName name="SCOPE_SS" localSheetId="5">#REF!,#REF!,#REF!,#REF!,#REF!,#REF!</definedName>
    <definedName name="SCOPE_SS" localSheetId="11">#REF!,#REF!,#REF!,#REF!,#REF!,#REF!</definedName>
    <definedName name="SCOPE_SS">#REF!,#REF!,#REF!,#REF!,#REF!,#REF!</definedName>
    <definedName name="SCOPE_SS2" localSheetId="4">#REF!</definedName>
    <definedName name="SCOPE_SS2" localSheetId="5">#REF!</definedName>
    <definedName name="SCOPE_SS2" localSheetId="11">#REF!</definedName>
    <definedName name="SCOPE_SS2">#REF!</definedName>
    <definedName name="SCOPE_SV_LD1" localSheetId="1">[17]свод!$E$104:$M$104,[17]свод!$E$106:$M$117,[17]свод!$E$120:$M$121,[17]свод!$E$123:$M$127,[17]свод!$E$10:$M$68,P1_SCOPE_SV_LD1</definedName>
    <definedName name="SCOPE_SV_LD1" localSheetId="2">[17]свод!$E$104:$M$104,[17]свод!$E$106:$M$117,[17]свод!$E$120:$M$121,[17]свод!$E$123:$M$127,[17]свод!$E$10:$M$68,P1_SCOPE_SV_LD1</definedName>
    <definedName name="SCOPE_SV_LD1" localSheetId="3">[17]свод!$E$104:$M$104,[17]свод!$E$106:$M$117,[17]свод!$E$120:$M$121,[17]свод!$E$123:$M$127,[17]свод!$E$10:$M$68,P1_SCOPE_SV_LD1</definedName>
    <definedName name="SCOPE_SV_LD1" localSheetId="4">[17]свод!$E$104:$M$104,[17]свод!$E$106:$M$117,[17]свод!$E$120:$M$121,[17]свод!$E$123:$M$127,[17]свод!$E$10:$M$68,[0]!P1_SCOPE_SV_LD1</definedName>
    <definedName name="SCOPE_SV_LD1" localSheetId="5">[17]свод!$E$104:$M$104,[17]свод!$E$106:$M$117,[17]свод!$E$120:$M$121,[17]свод!$E$123:$M$127,[17]свод!$E$10:$M$68,[0]!P1_SCOPE_SV_LD1</definedName>
    <definedName name="SCOPE_SV_LD1" localSheetId="11">[17]свод!$E$104:$M$104,[17]свод!$E$106:$M$117,[17]свод!$E$120:$M$121,[17]свод!$E$123:$M$127,[17]свод!$E$10:$M$68,[0]!P1_SCOPE_SV_LD1</definedName>
    <definedName name="SCOPE_SV_LD1" localSheetId="6">[17]свод!$E$104:$M$104,[17]свод!$E$106:$M$117,[17]свод!$E$120:$M$121,[17]свод!$E$123:$M$127,[17]свод!$E$10:$M$68,P1_SCOPE_SV_LD1</definedName>
    <definedName name="SCOPE_SV_LD1" localSheetId="8">[17]свод!$E$104:$M$104,[17]свод!$E$106:$M$117,[17]свод!$E$120:$M$121,[17]свод!$E$123:$M$127,[17]свод!$E$10:$M$68,P1_SCOPE_SV_LD1</definedName>
    <definedName name="SCOPE_SV_LD1">[17]свод!$E$104:$M$104,[17]свод!$E$106:$M$117,[17]свод!$E$120:$M$121,[17]свод!$E$123:$M$127,[17]свод!$E$10:$M$68,P1_SCOPE_SV_LD1</definedName>
    <definedName name="SCOPE_SV_LD2" localSheetId="4">#REF!</definedName>
    <definedName name="SCOPE_SV_LD2" localSheetId="5">#REF!</definedName>
    <definedName name="SCOPE_SV_LD2" localSheetId="11">#REF!</definedName>
    <definedName name="SCOPE_SV_LD2">#REF!</definedName>
    <definedName name="SCOPE_SV_PRT" localSheetId="1">P1_SCOPE_SV_PRT,P2_SCOPE_SV_PRT,P3_SCOPE_SV_PRT</definedName>
    <definedName name="SCOPE_SV_PRT" localSheetId="2">P1_SCOPE_SV_PRT,P2_SCOPE_SV_PRT,P3_SCOPE_SV_PRT</definedName>
    <definedName name="SCOPE_SV_PRT" localSheetId="3">P1_SCOPE_SV_PRT,P2_SCOPE_SV_PRT,P3_SCOPE_SV_PRT</definedName>
    <definedName name="SCOPE_SV_PRT" localSheetId="4">[0]!P1_SCOPE_SV_PRT,[0]!P2_SCOPE_SV_PRT,[0]!P3_SCOPE_SV_PRT</definedName>
    <definedName name="SCOPE_SV_PRT" localSheetId="5">[0]!P1_SCOPE_SV_PRT,[0]!P2_SCOPE_SV_PRT,[0]!P3_SCOPE_SV_PRT</definedName>
    <definedName name="SCOPE_SV_PRT" localSheetId="11">[0]!P1_SCOPE_SV_PRT,[0]!P2_SCOPE_SV_PRT,[0]!P3_SCOPE_SV_PRT</definedName>
    <definedName name="SCOPE_SV_PRT" localSheetId="6">P1_SCOPE_SV_PRT,P2_SCOPE_SV_PRT,P3_SCOPE_SV_PRT</definedName>
    <definedName name="SCOPE_SV_PRT" localSheetId="8">P1_SCOPE_SV_PRT,P2_SCOPE_SV_PRT,P3_SCOPE_SV_PRT</definedName>
    <definedName name="SCOPE_SV_PRT">P1_SCOPE_SV_PRT,P2_SCOPE_SV_PRT,P3_SCOPE_SV_PRT</definedName>
    <definedName name="SCOPE_SVOD">[4]Свод!$J$45,[4]Свод!$D$5:$J$42</definedName>
    <definedName name="SCOPE_TEST" localSheetId="4">#REF!</definedName>
    <definedName name="SCOPE_TEST" localSheetId="5">#REF!</definedName>
    <definedName name="SCOPE_TEST" localSheetId="11">#REF!</definedName>
    <definedName name="SCOPE_TEST">#REF!</definedName>
    <definedName name="SCOPE_TP">[8]FST5!$L$12:$L$23,[8]FST5!$L$5:$L$8</definedName>
    <definedName name="SCOPE_YEAR" localSheetId="4">#REF!</definedName>
    <definedName name="SCOPE_YEAR" localSheetId="5">#REF!</definedName>
    <definedName name="SCOPE_YEAR" localSheetId="11">#REF!</definedName>
    <definedName name="SCOPE_YEAR">#REF!</definedName>
    <definedName name="SCOPE10" localSheetId="4">#REF!</definedName>
    <definedName name="SCOPE10" localSheetId="5">#REF!</definedName>
    <definedName name="SCOPE10" localSheetId="11">#REF!</definedName>
    <definedName name="SCOPE10">#REF!</definedName>
    <definedName name="SCOPE11" localSheetId="4">#REF!</definedName>
    <definedName name="SCOPE11" localSheetId="5">#REF!</definedName>
    <definedName name="SCOPE11" localSheetId="11">#REF!</definedName>
    <definedName name="SCOPE11">#REF!</definedName>
    <definedName name="SCOPE12" localSheetId="4">#REF!</definedName>
    <definedName name="SCOPE12" localSheetId="5">#REF!</definedName>
    <definedName name="SCOPE12" localSheetId="11">#REF!</definedName>
    <definedName name="SCOPE12">#REF!</definedName>
    <definedName name="SCOPE2" localSheetId="4">#REF!</definedName>
    <definedName name="SCOPE2" localSheetId="5">#REF!</definedName>
    <definedName name="SCOPE2" localSheetId="11">#REF!</definedName>
    <definedName name="SCOPE2">#REF!</definedName>
    <definedName name="SCOPE3" localSheetId="4">#REF!</definedName>
    <definedName name="SCOPE3" localSheetId="5">#REF!</definedName>
    <definedName name="SCOPE3" localSheetId="11">#REF!</definedName>
    <definedName name="SCOPE3">#REF!</definedName>
    <definedName name="SCOPE4" localSheetId="4">#REF!</definedName>
    <definedName name="SCOPE4" localSheetId="5">#REF!</definedName>
    <definedName name="SCOPE4" localSheetId="11">#REF!</definedName>
    <definedName name="SCOPE4">#REF!</definedName>
    <definedName name="SCOPE5" localSheetId="4">#REF!</definedName>
    <definedName name="SCOPE5" localSheetId="5">#REF!</definedName>
    <definedName name="SCOPE5" localSheetId="11">#REF!</definedName>
    <definedName name="SCOPE5">#REF!</definedName>
    <definedName name="SCOPE6" localSheetId="4">#REF!</definedName>
    <definedName name="SCOPE6" localSheetId="5">#REF!</definedName>
    <definedName name="SCOPE6" localSheetId="11">#REF!</definedName>
    <definedName name="SCOPE6">#REF!</definedName>
    <definedName name="SCOPE7" localSheetId="4">#REF!</definedName>
    <definedName name="SCOPE7" localSheetId="5">#REF!</definedName>
    <definedName name="SCOPE7" localSheetId="11">#REF!</definedName>
    <definedName name="SCOPE7">#REF!</definedName>
    <definedName name="SCOPE8" localSheetId="4">#REF!</definedName>
    <definedName name="SCOPE8" localSheetId="5">#REF!</definedName>
    <definedName name="SCOPE8" localSheetId="11">#REF!</definedName>
    <definedName name="SCOPE8">#REF!</definedName>
    <definedName name="SCOPE9" localSheetId="4">#REF!</definedName>
    <definedName name="SCOPE9" localSheetId="5">#REF!</definedName>
    <definedName name="SCOPE9" localSheetId="11">#REF!</definedName>
    <definedName name="SCOPE9">#REF!</definedName>
    <definedName name="SCP11_1" localSheetId="4">#REF!</definedName>
    <definedName name="SCP11_1" localSheetId="5">#REF!</definedName>
    <definedName name="SCP11_1" localSheetId="11">#REF!</definedName>
    <definedName name="SCP11_1">#REF!</definedName>
    <definedName name="SEP" localSheetId="4">#REF!</definedName>
    <definedName name="SEP" localSheetId="5">#REF!</definedName>
    <definedName name="SEP" localSheetId="11">#REF!</definedName>
    <definedName name="SEP">#REF!</definedName>
    <definedName name="SET_ET" localSheetId="4">#REF!</definedName>
    <definedName name="SET_ET" localSheetId="5">#REF!</definedName>
    <definedName name="SET_ET" localSheetId="11">#REF!</definedName>
    <definedName name="SET_ET">#REF!</definedName>
    <definedName name="SET_PROT" localSheetId="1">[4]сети!$G$17:$Y$21,[4]сети!$G$14:$Y$15,[4]сети!$G$11:$Y$12,[4]сети!$G$8:$Y$9,[4]сети!$G$47:$Y$50,P1_SET_PROT</definedName>
    <definedName name="SET_PROT" localSheetId="2">[4]сети!$G$17:$Y$21,[4]сети!$G$14:$Y$15,[4]сети!$G$11:$Y$12,[4]сети!$G$8:$Y$9,[4]сети!$G$47:$Y$50,P1_SET_PROT</definedName>
    <definedName name="SET_PROT" localSheetId="3">[4]сети!$G$17:$Y$21,[4]сети!$G$14:$Y$15,[4]сети!$G$11:$Y$12,[4]сети!$G$8:$Y$9,[4]сети!$G$47:$Y$50,P1_SET_PROT</definedName>
    <definedName name="SET_PROT" localSheetId="4">[4]сети!$G$17:$Y$21,[4]сети!$G$14:$Y$15,[4]сети!$G$11:$Y$12,[4]сети!$G$8:$Y$9,[4]сети!$G$47:$Y$50,'5 ц.к.'!P1_SET_PROT</definedName>
    <definedName name="SET_PROT" localSheetId="5">[4]сети!$G$17:$Y$21,[4]сети!$G$14:$Y$15,[4]сети!$G$11:$Y$12,[4]сети!$G$8:$Y$9,[4]сети!$G$47:$Y$50,'6 ц.к.'!P1_SET_PROT</definedName>
    <definedName name="SET_PROT" localSheetId="11">[4]сети!$G$17:$Y$21,[4]сети!$G$14:$Y$15,[4]сети!$G$11:$Y$12,[4]сети!$G$8:$Y$9,[4]сети!$G$47:$Y$50,'нерег. цены_5, 6 ц.к.'!P1_SET_PROT</definedName>
    <definedName name="SET_PROT" localSheetId="6">[4]сети!$G$17:$Y$21,[4]сети!$G$14:$Y$15,[4]сети!$G$11:$Y$12,[4]сети!$G$8:$Y$9,[4]сети!$G$47:$Y$50,P1_SET_PROT</definedName>
    <definedName name="SET_PROT" localSheetId="8">[4]сети!$G$17:$Y$21,[4]сети!$G$14:$Y$15,[4]сети!$G$11:$Y$12,[4]сети!$G$8:$Y$9,[4]сети!$G$47:$Y$50,P1_SET_PROT</definedName>
    <definedName name="SET_PROT">[4]сети!$G$17:$Y$21,[4]сети!$G$14:$Y$15,[4]сети!$G$11:$Y$12,[4]сети!$G$8:$Y$9,[4]сети!$G$47:$Y$50,P1_SET_PROT</definedName>
    <definedName name="SET_PRT" localSheetId="1">[4]сети!$G$39:$Y$39,[4]сети!$G$41:$Y$43,[4]сети!$G$47:$Y$50,[4]сети!$G$8:$Y$9,P1_SET_PRT</definedName>
    <definedName name="SET_PRT" localSheetId="2">[4]сети!$G$39:$Y$39,[4]сети!$G$41:$Y$43,[4]сети!$G$47:$Y$50,[4]сети!$G$8:$Y$9,P1_SET_PRT</definedName>
    <definedName name="SET_PRT" localSheetId="3">[4]сети!$G$39:$Y$39,[4]сети!$G$41:$Y$43,[4]сети!$G$47:$Y$50,[4]сети!$G$8:$Y$9,P1_SET_PRT</definedName>
    <definedName name="SET_PRT" localSheetId="4">[4]сети!$G$39:$Y$39,[4]сети!$G$41:$Y$43,[4]сети!$G$47:$Y$50,[4]сети!$G$8:$Y$9,[0]!P1_SET_PRT</definedName>
    <definedName name="SET_PRT" localSheetId="5">[4]сети!$G$39:$Y$39,[4]сети!$G$41:$Y$43,[4]сети!$G$47:$Y$50,[4]сети!$G$8:$Y$9,[0]!P1_SET_PRT</definedName>
    <definedName name="SET_PRT" localSheetId="11">[4]сети!$G$39:$Y$39,[4]сети!$G$41:$Y$43,[4]сети!$G$47:$Y$50,[4]сети!$G$8:$Y$9,[0]!P1_SET_PRT</definedName>
    <definedName name="SET_PRT" localSheetId="6">[4]сети!$G$39:$Y$39,[4]сети!$G$41:$Y$43,[4]сети!$G$47:$Y$50,[4]сети!$G$8:$Y$9,P1_SET_PRT</definedName>
    <definedName name="SET_PRT" localSheetId="8">[4]сети!$G$39:$Y$39,[4]сети!$G$41:$Y$43,[4]сети!$G$47:$Y$50,[4]сети!$G$8:$Y$9,P1_SET_PRT</definedName>
    <definedName name="SET_PRT">[4]сети!$G$39:$Y$39,[4]сети!$G$41:$Y$43,[4]сети!$G$47:$Y$50,[4]сети!$G$8:$Y$9,P1_SET_PRT</definedName>
    <definedName name="SETcom">[4]Справочник!$B$15:$D$18,[4]Справочник!$H$32:$K$32</definedName>
    <definedName name="Sheet2?prefix?">"H"</definedName>
    <definedName name="SP_OPT" localSheetId="4">#REF!</definedName>
    <definedName name="SP_OPT" localSheetId="5">#REF!</definedName>
    <definedName name="SP_OPT" localSheetId="11">#REF!</definedName>
    <definedName name="SP_OPT">#REF!</definedName>
    <definedName name="SP_OPT_ET" localSheetId="4">[5]TEHSHEET!#REF!</definedName>
    <definedName name="SP_OPT_ET" localSheetId="5">[5]TEHSHEET!#REF!</definedName>
    <definedName name="SP_OPT_ET" localSheetId="11">[5]TEHSHEET!#REF!</definedName>
    <definedName name="SP_OPT_ET">[5]TEHSHEET!#REF!</definedName>
    <definedName name="SP_ROZN" localSheetId="4">#REF!</definedName>
    <definedName name="SP_ROZN" localSheetId="5">#REF!</definedName>
    <definedName name="SP_ROZN" localSheetId="11">#REF!</definedName>
    <definedName name="SP_ROZN">#REF!</definedName>
    <definedName name="SP_ROZN_ET" localSheetId="4">[5]TEHSHEET!#REF!</definedName>
    <definedName name="SP_ROZN_ET" localSheetId="5">[5]TEHSHEET!#REF!</definedName>
    <definedName name="SP_ROZN_ET" localSheetId="11">[5]TEHSHEET!#REF!</definedName>
    <definedName name="SP_ROZN_ET">[5]TEHSHEET!#REF!</definedName>
    <definedName name="SP_SC_1" localSheetId="4">#REF!</definedName>
    <definedName name="SP_SC_1" localSheetId="5">#REF!</definedName>
    <definedName name="SP_SC_1" localSheetId="11">#REF!</definedName>
    <definedName name="SP_SC_1">#REF!</definedName>
    <definedName name="SP_SC_2" localSheetId="4">#REF!</definedName>
    <definedName name="SP_SC_2" localSheetId="5">#REF!</definedName>
    <definedName name="SP_SC_2" localSheetId="11">#REF!</definedName>
    <definedName name="SP_SC_2">#REF!</definedName>
    <definedName name="SP_SC_3" localSheetId="4">#REF!</definedName>
    <definedName name="SP_SC_3" localSheetId="5">#REF!</definedName>
    <definedName name="SP_SC_3" localSheetId="11">#REF!</definedName>
    <definedName name="SP_SC_3">#REF!</definedName>
    <definedName name="SP_SC_4" localSheetId="4">#REF!</definedName>
    <definedName name="SP_SC_4" localSheetId="5">#REF!</definedName>
    <definedName name="SP_SC_4" localSheetId="11">#REF!</definedName>
    <definedName name="SP_SC_4">#REF!</definedName>
    <definedName name="SP_SC_5" localSheetId="4">#REF!</definedName>
    <definedName name="SP_SC_5" localSheetId="5">#REF!</definedName>
    <definedName name="SP_SC_5" localSheetId="11">#REF!</definedName>
    <definedName name="SP_SC_5">#REF!</definedName>
    <definedName name="SP_ST_OPT" localSheetId="4">[5]TEHSHEET!#REF!</definedName>
    <definedName name="SP_ST_OPT" localSheetId="5">[5]TEHSHEET!#REF!</definedName>
    <definedName name="SP_ST_OPT" localSheetId="11">[5]TEHSHEET!#REF!</definedName>
    <definedName name="SP_ST_OPT">[5]TEHSHEET!#REF!</definedName>
    <definedName name="SP_ST_ROZN" localSheetId="4">[5]TEHSHEET!#REF!</definedName>
    <definedName name="SP_ST_ROZN" localSheetId="5">[5]TEHSHEET!#REF!</definedName>
    <definedName name="SP_ST_ROZN" localSheetId="11">[5]TEHSHEET!#REF!</definedName>
    <definedName name="SP_ST_ROZN">[5]TEHSHEET!#REF!</definedName>
    <definedName name="SPR_ET" localSheetId="4">[5]TEHSHEET!#REF!</definedName>
    <definedName name="SPR_ET" localSheetId="5">[5]TEHSHEET!#REF!</definedName>
    <definedName name="SPR_ET" localSheetId="11">[5]TEHSHEET!#REF!</definedName>
    <definedName name="SPR_ET">[5]TEHSHEET!#REF!</definedName>
    <definedName name="SPR_GES_ET">#REF!</definedName>
    <definedName name="SPR_GRES_ET">#REF!</definedName>
    <definedName name="SPR_OTH_ET">#REF!</definedName>
    <definedName name="SPR_PROT" localSheetId="4">[4]Справочники!#REF!,[4]Справочники!#REF!</definedName>
    <definedName name="SPR_PROT" localSheetId="5">[4]Справочники!#REF!,[4]Справочники!#REF!</definedName>
    <definedName name="SPR_PROT" localSheetId="11">[4]Справочники!#REF!,[4]Справочники!#REF!</definedName>
    <definedName name="SPR_PROT">[4]Справочники!#REF!,[4]Справочники!#REF!</definedName>
    <definedName name="SPR_SCOPE" localSheetId="4">#REF!</definedName>
    <definedName name="SPR_SCOPE" localSheetId="5">#REF!</definedName>
    <definedName name="SPR_SCOPE" localSheetId="11">#REF!</definedName>
    <definedName name="SPR_SCOPE">#REF!</definedName>
    <definedName name="SPR_TES_ET">#REF!</definedName>
    <definedName name="SPRAV_PROT">[29]Справочники!$E$6,[29]Справочники!$D$11:$D$902,[29]Справочники!$E$3</definedName>
    <definedName name="sq">#REF!</definedName>
    <definedName name="T0?axis?ПРД?БАЗ">'[20]0'!$I$7:$J$112,'[20]0'!$F$7:$G$112</definedName>
    <definedName name="T0?axis?ПРД?ПРЕД">'[20]0'!$K$7:$L$112,'[20]0'!$D$7:$E$112</definedName>
    <definedName name="T0?axis?ПРД?РЕГ">#REF!</definedName>
    <definedName name="T0?axis?ПФ?ПЛАН">'[20]0'!$I$7:$I$112,'[20]0'!$D$7:$D$112,'[20]0'!$K$7:$K$112,'[20]0'!$F$7:$F$112</definedName>
    <definedName name="T0?axis?ПФ?ФАКТ">'[20]0'!$J$7:$J$112,'[20]0'!$E$7:$E$112,'[20]0'!$L$7:$L$112,'[20]0'!$G$7:$G$112</definedName>
    <definedName name="T0?Data">'[20]0'!$D$8:$L$52,   '[20]0'!$D$54:$L$59,   '[20]0'!$D$63:$L$64,   '[20]0'!$D$68:$L$70,   '[20]0'!$D$72:$L$74,   '[20]0'!$D$77:$L$92,   '[20]0'!$D$95:$L$97,   '[20]0'!$D$99:$L$104,   '[20]0'!$D$107:$L$108,   '[20]0'!$D$111:$L$112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'[20]0'!$D$8:$H$8,   '[20]0'!$D$86:$H$86</definedName>
    <definedName name="T0?unit?МКВТЧ">#REF!</definedName>
    <definedName name="T0?unit?ПРЦ">'[20]0'!$D$87:$H$88,   '[20]0'!$D$96:$H$97,   '[20]0'!$D$107:$H$108,   '[20]0'!$D$111:$H$112,   '[20]0'!$I$7:$L$112</definedName>
    <definedName name="T0?unit?РУБ.ГКАЛ">'[20]0'!$D$89:$H$89,   '[20]0'!$D$92:$H$92</definedName>
    <definedName name="T0?unit?РУБ.МВТ.МЕС">#REF!</definedName>
    <definedName name="T0?unit?РУБ.ТКВТЧ">#REF!</definedName>
    <definedName name="T0?unit?ТГКАЛ">#REF!</definedName>
    <definedName name="T0?unit?ТРУБ">'[20]0'!$D$14:$H$52,   '[20]0'!$D$54:$H$59,   '[20]0'!$D$63:$H$64,   '[20]0'!$D$68:$H$70,   '[20]0'!$D$72:$H$74,   '[20]0'!$D$77:$H$77,   '[20]0'!$D$79:$H$81,   '[20]0'!$D$90:$H$91,   '[20]0'!$D$99:$H$104,   '[20]0'!$D$78:$H$78</definedName>
    <definedName name="T1?axis?ПРД?БАЗ">'[20]1'!$I$6:$J$23,'[20]1'!$F$6:$G$23</definedName>
    <definedName name="T1?axis?ПРД?ПРЕД">'[20]1'!$K$6:$L$23,'[20]1'!$D$6:$E$23</definedName>
    <definedName name="T1?axis?ПРД?РЕГ">#REF!</definedName>
    <definedName name="T1?axis?ПФ?ПЛАН">'[20]1'!$I$6:$I$23,'[20]1'!$D$6:$D$23,'[20]1'!$K$6:$K$23,'[20]1'!$F$6:$F$23</definedName>
    <definedName name="T1?axis?ПФ?ФАКТ">'[20]1'!$J$6:$J$23,'[20]1'!$E$6:$E$23,'[20]1'!$L$6:$L$23,'[20]1'!$G$6:$G$23</definedName>
    <definedName name="T1?Data">'[20]1'!$D$6:$L$12,   '[20]1'!$D$14:$L$18,   '[20]1'!$D$20:$L$23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Table">#REF!</definedName>
    <definedName name="T1?Title">#REF!</definedName>
    <definedName name="T1?unit?МВТ">#REF!</definedName>
    <definedName name="T1?unit?ПРЦ">#REF!</definedName>
    <definedName name="T1_" localSheetId="4">#REF!</definedName>
    <definedName name="T1_" localSheetId="5">#REF!</definedName>
    <definedName name="T1_" localSheetId="11">#REF!</definedName>
    <definedName name="T1_">#REF!</definedName>
    <definedName name="T1_Protect" localSheetId="1">P15_T1_Protect,P16_T1_Protect,P17_T1_Protect,'2 ц.к.'!P18_T1_Protect,'2 ц.к.'!P19_T1_Protect</definedName>
    <definedName name="T1_Protect" localSheetId="2">P15_T1_Protect,P16_T1_Protect,P17_T1_Protect,'3 ц.к.'!P18_T1_Protect,'3 ц.к.'!P19_T1_Protect</definedName>
    <definedName name="T1_Protect" localSheetId="3">P15_T1_Protect,P16_T1_Protect,P17_T1_Protect,'4 ц.к.'!P18_T1_Protect,'4 ц.к.'!P19_T1_Protect</definedName>
    <definedName name="T1_Protect" localSheetId="4">[0]!P15_T1_Protect,[0]!P16_T1_Protect,[0]!P17_T1_Protect,'5 ц.к.'!P18_T1_Protect,'5 ц.к.'!P19_T1_Protect</definedName>
    <definedName name="T1_Protect" localSheetId="5">[0]!P15_T1_Protect,[0]!P16_T1_Protect,[0]!P17_T1_Protect,'6 ц.к.'!P18_T1_Protect,'6 ц.к.'!P19_T1_Protect</definedName>
    <definedName name="T1_Protect" localSheetId="11">[0]!P15_T1_Protect,[0]!P16_T1_Protect,[0]!P17_T1_Protect,'нерег. цены_5, 6 ц.к.'!P18_T1_Protect,'нерег. цены_5, 6 ц.к.'!P19_T1_Protect</definedName>
    <definedName name="T1_Protect" localSheetId="6">P15_T1_Protect,P16_T1_Protect,P17_T1_Protect,'плата за иные услуги'!P18_T1_Protect,'плата за иные услуги'!P19_T1_Protect</definedName>
    <definedName name="T1_Protect" localSheetId="8">P15_T1_Protect,P16_T1_Protect,P17_T1_Protect,'сбытовая надбавка'!P18_T1_Protect,'сбытовая надбавка'!P19_T1_Protect</definedName>
    <definedName name="T1_Protect">P15_T1_Protect,P16_T1_Protect,P17_T1_Protect,P18_T1_Protect,P19_T1_Protect</definedName>
    <definedName name="T10?axis?R?ДОГОВОР">'[20]10'!$D$9:$L$11, '[20]10'!$D$15:$L$17, '[20]10'!$D$21:$L$23, '[20]10'!$D$27:$L$29</definedName>
    <definedName name="T10?axis?R?ДОГОВОР?">'[20]10'!$B$9:$B$11, '[20]10'!$B$15:$B$17, '[20]10'!$B$21:$B$23, '[20]10'!$B$27:$B$29</definedName>
    <definedName name="T10?axis?ПРД?БАЗ">'[20]10'!$I$6:$J$31,'[20]10'!$F$6:$G$31</definedName>
    <definedName name="T10?axis?ПРД?ПРЕД">'[20]10'!$K$6:$L$31,'[20]10'!$D$6:$E$31</definedName>
    <definedName name="T10?axis?ПРД?РЕГ">#REF!</definedName>
    <definedName name="T10?axis?ПФ?ПЛАН">'[20]10'!$I$6:$I$31,'[20]10'!$D$6:$D$31,'[20]10'!$K$6:$K$31,'[20]10'!$F$6:$F$31</definedName>
    <definedName name="T10?axis?ПФ?ФАКТ">'[20]10'!$J$6:$J$31,'[20]10'!$E$6:$E$31,'[20]10'!$L$6:$L$31,'[20]10'!$G$6:$G$31</definedName>
    <definedName name="T10?Data">'[20]10'!$D$6:$L$7, '[20]10'!$D$9:$L$11, '[20]10'!$D$13:$L$13, '[20]10'!$D$15:$L$17, '[20]10'!$D$19:$L$19, '[20]10'!$D$21:$L$23, '[20]10'!$D$25:$L$25, '[20]10'!$D$27:$L$29, '[20]10'!$D$31:$L$31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 localSheetId="4">[5]TEHSHEET!#REF!</definedName>
    <definedName name="T10_ET" localSheetId="5">[5]TEHSHEET!#REF!</definedName>
    <definedName name="T10_ET" localSheetId="11">[5]TEHSHEET!#REF!</definedName>
    <definedName name="T10_ET">[5]TEHSHEET!#REF!</definedName>
    <definedName name="T10_OPT" localSheetId="4">#REF!</definedName>
    <definedName name="T10_OPT" localSheetId="5">#REF!</definedName>
    <definedName name="T10_OPT" localSheetId="11">#REF!</definedName>
    <definedName name="T10_OPT">#REF!</definedName>
    <definedName name="T10_ROZN" localSheetId="4">#REF!</definedName>
    <definedName name="T10_ROZN" localSheetId="5">#REF!</definedName>
    <definedName name="T10_ROZN" localSheetId="11">#REF!</definedName>
    <definedName name="T10_ROZN">#REF!</definedName>
    <definedName name="T11?axis?R?ДОГОВОР">'[20]11'!$D$8:$L$11, '[20]11'!$D$15:$L$18, '[20]11'!$D$22:$L$23, '[20]11'!$D$29:$L$32, '[20]11'!$D$36:$L$39, '[20]11'!$D$43:$L$46, '[20]11'!$D$51:$L$54, '[20]11'!$D$58:$L$61, '[20]11'!$D$65:$L$68, '[20]11'!$D$72:$L$82</definedName>
    <definedName name="T11?axis?R?ДОГОВОР?">'[20]11'!$B$72:$B$82, '[20]11'!$B$65:$B$68, '[20]11'!$B$58:$B$61, '[20]11'!$B$51:$B$54, '[20]11'!$B$43:$B$46, '[20]11'!$B$36:$B$39, '[20]11'!$B$29:$B$33, '[20]11'!$B$22:$B$25, '[20]11'!$B$15:$B$18, '[20]11'!$B$8:$B$11</definedName>
    <definedName name="T11?axis?ПРД?БАЗ">'[20]11'!$I$6:$J$84,'[20]11'!$F$6:$G$84</definedName>
    <definedName name="T11?axis?ПРД?ПРЕД">'[20]11'!$K$6:$L$84,'[20]11'!$D$6:$E$84</definedName>
    <definedName name="T11?axis?ПРД?РЕГ" localSheetId="4">'[33]услуги непроизводств.'!#REF!</definedName>
    <definedName name="T11?axis?ПРД?РЕГ" localSheetId="5">'[33]услуги непроизводств.'!#REF!</definedName>
    <definedName name="T11?axis?ПРД?РЕГ" localSheetId="11">'[33]услуги непроизводств.'!#REF!</definedName>
    <definedName name="T11?axis?ПРД?РЕГ">'[33]услуги непроизводств.'!#REF!</definedName>
    <definedName name="T11?axis?ПФ?ПЛАН">'[20]11'!$I$6:$I$84,'[20]11'!$D$6:$D$84,'[20]11'!$K$6:$K$84,'[20]11'!$F$6:$F$84</definedName>
    <definedName name="T11?axis?ПФ?ФАКТ">'[20]11'!$J$6:$J$84,'[20]11'!$E$6:$E$84,'[20]11'!$L$6:$L$84,'[20]11'!$G$6:$G$84</definedName>
    <definedName name="T11?Data">#N/A</definedName>
    <definedName name="T11?Name" localSheetId="4">'[33]услуги непроизводств.'!#REF!</definedName>
    <definedName name="T11?Name" localSheetId="5">'[33]услуги непроизводств.'!#REF!</definedName>
    <definedName name="T11?Name" localSheetId="11">'[33]услуги непроизводств.'!#REF!</definedName>
    <definedName name="T11?Name">'[33]услуги непроизводств.'!#REF!</definedName>
    <definedName name="T11_Copy1" localSheetId="4">'[33]услуги непроизводств.'!#REF!</definedName>
    <definedName name="T11_Copy1" localSheetId="5">'[33]услуги непроизводств.'!#REF!</definedName>
    <definedName name="T11_Copy1" localSheetId="11">'[33]услуги непроизводств.'!#REF!</definedName>
    <definedName name="T11_Copy1">'[33]услуги непроизводств.'!#REF!</definedName>
    <definedName name="T11_Copy2" localSheetId="4">'[33]услуги непроизводств.'!#REF!</definedName>
    <definedName name="T11_Copy2" localSheetId="5">'[33]услуги непроизводств.'!#REF!</definedName>
    <definedName name="T11_Copy2" localSheetId="11">'[33]услуги непроизводств.'!#REF!</definedName>
    <definedName name="T11_Copy2">'[33]услуги непроизводств.'!#REF!</definedName>
    <definedName name="T11_Copy3" localSheetId="4">'[33]услуги непроизводств.'!#REF!</definedName>
    <definedName name="T11_Copy3" localSheetId="5">'[33]услуги непроизводств.'!#REF!</definedName>
    <definedName name="T11_Copy3" localSheetId="11">'[33]услуги непроизводств.'!#REF!</definedName>
    <definedName name="T11_Copy3">'[33]услуги непроизводств.'!#REF!</definedName>
    <definedName name="T11_Copy4" localSheetId="4">'[33]услуги непроизводств.'!#REF!</definedName>
    <definedName name="T11_Copy4" localSheetId="5">'[33]услуги непроизводств.'!#REF!</definedName>
    <definedName name="T11_Copy4" localSheetId="11">'[33]услуги непроизводств.'!#REF!</definedName>
    <definedName name="T11_Copy4">'[33]услуги непроизводств.'!#REF!</definedName>
    <definedName name="T11_Copy5" localSheetId="4">'[33]услуги непроизводств.'!#REF!</definedName>
    <definedName name="T11_Copy5" localSheetId="5">'[33]услуги непроизводств.'!#REF!</definedName>
    <definedName name="T11_Copy5" localSheetId="11">'[33]услуги непроизводств.'!#REF!</definedName>
    <definedName name="T11_Copy5">'[33]услуги непроизводств.'!#REF!</definedName>
    <definedName name="T11_Copy6" localSheetId="4">'[33]услуги непроизводств.'!#REF!</definedName>
    <definedName name="T11_Copy6" localSheetId="5">'[33]услуги непроизводств.'!#REF!</definedName>
    <definedName name="T11_Copy6" localSheetId="11">'[33]услуги непроизводств.'!#REF!</definedName>
    <definedName name="T11_Copy6">'[33]услуги непроизводств.'!#REF!</definedName>
    <definedName name="T11_Copy7.1" localSheetId="4">'[33]услуги непроизводств.'!#REF!</definedName>
    <definedName name="T11_Copy7.1" localSheetId="5">'[33]услуги непроизводств.'!#REF!</definedName>
    <definedName name="T11_Copy7.1" localSheetId="11">'[33]услуги непроизводств.'!#REF!</definedName>
    <definedName name="T11_Copy7.1">'[33]услуги непроизводств.'!#REF!</definedName>
    <definedName name="T11_Copy7.2" localSheetId="4">'[33]услуги непроизводств.'!#REF!</definedName>
    <definedName name="T11_Copy7.2" localSheetId="5">'[33]услуги непроизводств.'!#REF!</definedName>
    <definedName name="T11_Copy7.2" localSheetId="11">'[33]услуги непроизводств.'!#REF!</definedName>
    <definedName name="T11_Copy7.2">'[33]услуги непроизводств.'!#REF!</definedName>
    <definedName name="T11_Copy8" localSheetId="4">'[33]услуги непроизводств.'!#REF!</definedName>
    <definedName name="T11_Copy8" localSheetId="5">'[33]услуги непроизводств.'!#REF!</definedName>
    <definedName name="T11_Copy8" localSheetId="11">'[33]услуги непроизводств.'!#REF!</definedName>
    <definedName name="T11_Copy8">'[33]услуги непроизводств.'!#REF!</definedName>
    <definedName name="T11_Copy9" localSheetId="4">'[33]услуги непроизводств.'!#REF!</definedName>
    <definedName name="T11_Copy9" localSheetId="5">'[33]услуги непроизводств.'!#REF!</definedName>
    <definedName name="T11_Copy9" localSheetId="11">'[33]услуги непроизводств.'!#REF!</definedName>
    <definedName name="T11_Copy9">'[33]услуги непроизводств.'!#REF!</definedName>
    <definedName name="T12?axis?R?ДОГОВОР">#REF!</definedName>
    <definedName name="T12?axis?R?ДОГОВОР?">#REF!</definedName>
    <definedName name="T12?axis?ПРД?БАЗ">'[20]12'!$J$6:$K$20,'[20]12'!$G$6:$H$20</definedName>
    <definedName name="T12?axis?ПРД?ПРЕД">'[20]12'!$L$6:$M$20,'[20]12'!$E$6:$F$20</definedName>
    <definedName name="T12?axis?ПРД?РЕГ">#REF!</definedName>
    <definedName name="T12?axis?ПФ?ПЛАН">'[20]12'!$J$6:$J$20,'[20]12'!$E$6:$E$20,'[20]12'!$L$6:$L$20,'[20]12'!$G$6:$G$20</definedName>
    <definedName name="T12?axis?ПФ?ФАКТ">'[20]12'!$K$6:$K$20,'[20]12'!$F$6:$F$20,'[20]12'!$M$6:$M$20,'[20]12'!$H$6:$H$20</definedName>
    <definedName name="T12?Data">'[20]12'!$E$6:$M$9,  '[20]12'!$E$11:$M$18,  '[20]12'!$E$20:$M$20</definedName>
    <definedName name="T12?item_ext?РОСТ" localSheetId="4">#REF!</definedName>
    <definedName name="T12?item_ext?РОСТ" localSheetId="5">#REF!</definedName>
    <definedName name="T12?item_ext?РОСТ" localSheetId="11">#REF!</definedName>
    <definedName name="T12?item_ext?РОСТ">#REF!</definedName>
    <definedName name="T12?L1">#REF!</definedName>
    <definedName name="T12?L1.1">#REF!</definedName>
    <definedName name="T12?L2">#REF!</definedName>
    <definedName name="T12?L2.1">#REF!</definedName>
    <definedName name="T12?L2.1.x">'[20]12'!$A$16:$M$16, '[20]12'!$A$14:$M$14, '[20]12'!$A$12:$M$12, '[20]12'!$A$18:$M$18</definedName>
    <definedName name="T12?L2.x">'[20]12'!$A$15:$M$15, '[20]12'!$A$13:$M$13, '[20]12'!$A$11:$M$11, '[20]12'!$A$17:$M$17</definedName>
    <definedName name="T12?L3">#REF!</definedName>
    <definedName name="T12?Name" localSheetId="4">#REF!</definedName>
    <definedName name="T12?Name" localSheetId="5">#REF!</definedName>
    <definedName name="T12?Name" localSheetId="11">#REF!</definedName>
    <definedName name="T12?Name">#REF!</definedName>
    <definedName name="T12?Table">#REF!</definedName>
    <definedName name="T12?Title">#REF!</definedName>
    <definedName name="T12?unit?ГА">'[20]12'!$E$16:$I$16, '[20]12'!$E$14:$I$14, '[20]12'!$E$9:$I$9, '[20]12'!$E$12:$I$12, '[20]12'!$E$18:$I$18, '[20]12'!$E$7:$I$7</definedName>
    <definedName name="T12?unit?ПРЦ" localSheetId="4">#REF!</definedName>
    <definedName name="T12?unit?ПРЦ" localSheetId="5">#REF!</definedName>
    <definedName name="T12?unit?ПРЦ" localSheetId="11">#REF!</definedName>
    <definedName name="T12?unit?ПРЦ">#REF!</definedName>
    <definedName name="T12?unit?ТРУБ">'[20]12'!$E$15:$I$15, '[20]12'!$E$13:$I$13, '[20]12'!$E$6:$I$6, '[20]12'!$E$8:$I$8, '[20]12'!$E$11:$I$11, '[20]12'!$E$17:$I$17, '[20]12'!$E$20:$I$20</definedName>
    <definedName name="T12_Copy" localSheetId="4">#REF!</definedName>
    <definedName name="T12_Copy" localSheetId="5">#REF!</definedName>
    <definedName name="T12_Copy" localSheetId="11">#REF!</definedName>
    <definedName name="T12_Copy">#REF!</definedName>
    <definedName name="T13?axis?ПРД?БАЗ">'[20]13'!$I$6:$J$16,'[20]13'!$F$6:$G$16</definedName>
    <definedName name="T13?axis?ПРД?ПРЕД">'[20]13'!$K$6:$L$16,'[20]13'!$D$6:$E$16</definedName>
    <definedName name="T13?axis?ПРД?РЕГ">#REF!</definedName>
    <definedName name="T13?axis?ПФ?ПЛАН">'[20]13'!$I$6:$I$16,'[20]13'!$D$6:$D$16,'[20]13'!$K$6:$K$16,'[20]13'!$F$6:$F$16</definedName>
    <definedName name="T13?axis?ПФ?ФАКТ">'[20]13'!$J$6:$J$16,'[20]13'!$E$6:$E$16,'[20]13'!$L$6:$L$16,'[20]13'!$G$6:$G$16</definedName>
    <definedName name="T13?Data">'[20]13'!$D$6:$L$7, '[20]13'!$D$8:$L$8, '[20]13'!$D$9:$L$16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'[20]13'!$D$14:$H$14,'[20]13'!$D$11:$H$11</definedName>
    <definedName name="T13?unit?ТГКАЛ">#REF!</definedName>
    <definedName name="T13?unit?ТМКБ">'[20]13'!$D$13:$H$13,'[20]13'!$D$10:$H$10</definedName>
    <definedName name="T13?unit?ТРУБ">'[20]13'!$D$12:$H$12,'[20]13'!$D$15:$H$16,'[20]13'!$D$8:$H$9</definedName>
    <definedName name="T14?axis?R?ВРАС">#REF!</definedName>
    <definedName name="T14?axis?R?ВРАС?">#REF!</definedName>
    <definedName name="T14?axis?ПРД?БАЗ">'[20]14'!$J$6:$K$20,'[20]14'!$G$6:$H$20</definedName>
    <definedName name="T14?axis?ПРД?ПРЕД">'[20]14'!$L$6:$M$20,'[20]14'!$E$6:$F$20</definedName>
    <definedName name="T14?axis?ПРД?РЕГ">#REF!</definedName>
    <definedName name="T14?axis?ПФ?ПЛАН">'[20]14'!$G$6:$G$20,'[20]14'!$J$6:$J$20,'[20]14'!$L$6:$L$20,'[20]14'!$E$6:$E$20</definedName>
    <definedName name="T14?axis?ПФ?ФАКТ">'[20]14'!$H$6:$H$20,'[20]14'!$K$6:$K$20,'[20]14'!$M$6:$M$20,'[20]14'!$F$6:$F$20</definedName>
    <definedName name="T14?Data">'[20]14'!$E$7:$M$18,  '[20]14'!$E$20:$M$20</definedName>
    <definedName name="T14?item_ext?РОСТ" localSheetId="4">#REF!</definedName>
    <definedName name="T14?item_ext?РОСТ" localSheetId="5">#REF!</definedName>
    <definedName name="T14?item_ext?РОСТ" localSheetId="11">#REF!</definedName>
    <definedName name="T14?item_ext?РОСТ">#REF!</definedName>
    <definedName name="T14?L1">'[20]14'!$A$13:$M$13, '[20]14'!$A$10:$M$10, '[20]14'!$A$7:$M$7, '[20]14'!$A$16:$M$16</definedName>
    <definedName name="T14?L1.1">'[20]14'!$A$14:$M$14, '[20]14'!$A$11:$M$11, '[20]14'!$A$8:$M$8, '[20]14'!$A$17:$M$17</definedName>
    <definedName name="T14?L1.2">'[20]14'!$A$15:$M$15, '[20]14'!$A$12:$M$12, '[20]14'!$A$9:$M$9, '[20]14'!$A$18:$M$18</definedName>
    <definedName name="T14?L2">#REF!</definedName>
    <definedName name="T14?Name" localSheetId="4">#REF!</definedName>
    <definedName name="T14?Name" localSheetId="5">#REF!</definedName>
    <definedName name="T14?Name" localSheetId="11">#REF!</definedName>
    <definedName name="T14?Name">#REF!</definedName>
    <definedName name="T14?Table">#REF!</definedName>
    <definedName name="T14?Title">#REF!</definedName>
    <definedName name="T14?unit?ПРЦ">'[20]14'!$E$15:$I$15, '[20]14'!$E$12:$I$12, '[20]14'!$E$9:$I$9, '[20]14'!$E$18:$I$18, '[20]14'!$J$6:$M$20</definedName>
    <definedName name="T14?unit?ТРУБ">'[20]14'!$E$13:$I$14, '[20]14'!$E$10:$I$11, '[20]14'!$E$7:$I$8, '[20]14'!$E$16:$I$17, '[20]14'!$E$20:$I$20</definedName>
    <definedName name="T14_Copy" localSheetId="4">#REF!</definedName>
    <definedName name="T14_Copy" localSheetId="5">#REF!</definedName>
    <definedName name="T14_Copy" localSheetId="11">#REF!</definedName>
    <definedName name="T14_Copy">#REF!</definedName>
    <definedName name="T15?axis?ПРД?БАЗ">'[20]15'!$I$6:$J$11,'[20]15'!$F$6:$G$11</definedName>
    <definedName name="T15?axis?ПРД?ПРЕД">'[20]15'!$K$6:$L$11,'[20]15'!$D$6:$E$11</definedName>
    <definedName name="T15?axis?ПФ?ПЛАН">'[20]15'!$I$6:$I$11,'[20]15'!$D$6:$D$11,'[20]15'!$K$6:$K$11,'[20]15'!$F$6:$F$11</definedName>
    <definedName name="T15?axis?ПФ?ФАКТ">'[20]15'!$J$6:$J$11,'[20]15'!$E$6:$E$11,'[20]15'!$L$6:$L$11,'[20]15'!$G$6:$G$11</definedName>
    <definedName name="T15?Columns">#REF!</definedName>
    <definedName name="T15?item_ext?РОСТ" localSheetId="4">[33]экология!#REF!</definedName>
    <definedName name="T15?item_ext?РОСТ" localSheetId="5">[33]экология!#REF!</definedName>
    <definedName name="T15?item_ext?РОСТ" localSheetId="11">[33]экология!#REF!</definedName>
    <definedName name="T15?item_ext?РОСТ">[33]экология!#REF!</definedName>
    <definedName name="T15?ItemComments">#REF!</definedName>
    <definedName name="T15?Items">#REF!</definedName>
    <definedName name="T15?Name" localSheetId="4">[33]экология!#REF!</definedName>
    <definedName name="T15?Name" localSheetId="5">[33]экология!#REF!</definedName>
    <definedName name="T15?Name" localSheetId="11">[33]экология!#REF!</definedName>
    <definedName name="T15?Name">[33]экология!#REF!</definedName>
    <definedName name="T15?Scope">#REF!</definedName>
    <definedName name="T15?unit?ПРЦ" localSheetId="4">[33]экология!#REF!</definedName>
    <definedName name="T15?unit?ПРЦ" localSheetId="5">[33]экология!#REF!</definedName>
    <definedName name="T15?unit?ПРЦ" localSheetId="11">[33]экология!#REF!</definedName>
    <definedName name="T15?unit?ПРЦ">[33]экология!#REF!</definedName>
    <definedName name="T15?ВРАС">#REF!</definedName>
    <definedName name="T15_Protect">'[19]15'!$E$25:$I$29,'[19]15'!$E$31:$I$34,'[19]15'!$E$36:$I$40,'[19]15'!$E$44:$I$45,'[19]15'!$E$9:$I$17,'[19]15'!$B$36:$B$40,'[19]15'!$E$19:$I$21</definedName>
    <definedName name="T16?axis?R?ДОГОВОР" localSheetId="1">'[20]16'!$E$40:$M$40,'[20]16'!$E$60:$M$60,'[20]16'!$E$36:$M$36,'[20]16'!$E$32:$M$32,'[20]16'!$E$28:$M$28,'[20]16'!$E$24:$M$24,'[20]16'!$E$68:$M$68,'[20]16'!$E$56:$M$56,'[20]16'!$E$20:$M$20,P1_T16?axis?R?ДОГОВОР</definedName>
    <definedName name="T16?axis?R?ДОГОВОР" localSheetId="2">'[20]16'!$E$40:$M$40,'[20]16'!$E$60:$M$60,'[20]16'!$E$36:$M$36,'[20]16'!$E$32:$M$32,'[20]16'!$E$28:$M$28,'[20]16'!$E$24:$M$24,'[20]16'!$E$68:$M$68,'[20]16'!$E$56:$M$56,'[20]16'!$E$20:$M$20,P1_T16?axis?R?ДОГОВОР</definedName>
    <definedName name="T16?axis?R?ДОГОВОР" localSheetId="3">'[20]16'!$E$40:$M$40,'[20]16'!$E$60:$M$60,'[20]16'!$E$36:$M$36,'[20]16'!$E$32:$M$32,'[20]16'!$E$28:$M$28,'[20]16'!$E$24:$M$24,'[20]16'!$E$68:$M$68,'[20]16'!$E$56:$M$56,'[20]16'!$E$20:$M$20,P1_T16?axis?R?ДОГОВОР</definedName>
    <definedName name="T16?axis?R?ДОГОВОР" localSheetId="4">'[20]16'!$E$40:$M$40,'[20]16'!$E$60:$M$60,'[20]16'!$E$36:$M$36,'[20]16'!$E$32:$M$32,'[20]16'!$E$28:$M$28,'[20]16'!$E$24:$M$24,'[20]16'!$E$68:$M$68,'[20]16'!$E$56:$M$56,'[20]16'!$E$20:$M$20,[0]!P1_T16?axis?R?ДОГОВОР</definedName>
    <definedName name="T16?axis?R?ДОГОВОР" localSheetId="5">'[20]16'!$E$40:$M$40,'[20]16'!$E$60:$M$60,'[20]16'!$E$36:$M$36,'[20]16'!$E$32:$M$32,'[20]16'!$E$28:$M$28,'[20]16'!$E$24:$M$24,'[20]16'!$E$68:$M$68,'[20]16'!$E$56:$M$56,'[20]16'!$E$20:$M$20,[0]!P1_T16?axis?R?ДОГОВОР</definedName>
    <definedName name="T16?axis?R?ДОГОВОР" localSheetId="11">'[20]16'!$E$40:$M$40,'[20]16'!$E$60:$M$60,'[20]16'!$E$36:$M$36,'[20]16'!$E$32:$M$32,'[20]16'!$E$28:$M$28,'[20]16'!$E$24:$M$24,'[20]16'!$E$68:$M$68,'[20]16'!$E$56:$M$56,'[20]16'!$E$20:$M$20,[0]!P1_T16?axis?R?ДОГОВОР</definedName>
    <definedName name="T16?axis?R?ДОГОВОР" localSheetId="6">'[20]16'!$E$40:$M$40,'[20]16'!$E$60:$M$60,'[20]16'!$E$36:$M$36,'[20]16'!$E$32:$M$32,'[20]16'!$E$28:$M$28,'[20]16'!$E$24:$M$24,'[20]16'!$E$68:$M$68,'[20]16'!$E$56:$M$56,'[20]16'!$E$20:$M$20,P1_T16?axis?R?ДОГОВОР</definedName>
    <definedName name="T16?axis?R?ДОГОВОР" localSheetId="8">'[20]16'!$E$40:$M$40,'[20]16'!$E$60:$M$60,'[20]16'!$E$36:$M$36,'[20]16'!$E$32:$M$32,'[20]16'!$E$28:$M$28,'[20]16'!$E$24:$M$24,'[20]16'!$E$68:$M$68,'[20]16'!$E$56:$M$56,'[20]16'!$E$20:$M$20,P1_T16?axis?R?ДОГОВОР</definedName>
    <definedName name="T16?axis?R?ДОГОВОР">'[20]16'!$E$40:$M$40,'[20]16'!$E$60:$M$60,'[20]16'!$E$36:$M$36,'[20]16'!$E$32:$M$32,'[20]16'!$E$28:$M$28,'[20]16'!$E$24:$M$24,'[20]16'!$E$68:$M$68,'[20]16'!$E$56:$M$56,'[20]16'!$E$20:$M$20,P1_T16?axis?R?ДОГОВОР</definedName>
    <definedName name="T16?axis?R?ДОГОВОР?" localSheetId="1">'[20]16'!$A$8,'[20]16'!$A$12,'[20]16'!$A$16,P1_T16?axis?R?ДОГОВОР?</definedName>
    <definedName name="T16?axis?R?ДОГОВОР?" localSheetId="2">'[20]16'!$A$8,'[20]16'!$A$12,'[20]16'!$A$16,P1_T16?axis?R?ДОГОВОР?</definedName>
    <definedName name="T16?axis?R?ДОГОВОР?" localSheetId="3">'[20]16'!$A$8,'[20]16'!$A$12,'[20]16'!$A$16,P1_T16?axis?R?ДОГОВОР?</definedName>
    <definedName name="T16?axis?R?ДОГОВОР?" localSheetId="4">'[20]16'!$A$8,'[20]16'!$A$12,'[20]16'!$A$16,[0]!P1_T16?axis?R?ДОГОВОР?</definedName>
    <definedName name="T16?axis?R?ДОГОВОР?" localSheetId="5">'[20]16'!$A$8,'[20]16'!$A$12,'[20]16'!$A$16,[0]!P1_T16?axis?R?ДОГОВОР?</definedName>
    <definedName name="T16?axis?R?ДОГОВОР?" localSheetId="11">'[20]16'!$A$8,'[20]16'!$A$12,'[20]16'!$A$16,[0]!P1_T16?axis?R?ДОГОВОР?</definedName>
    <definedName name="T16?axis?R?ДОГОВОР?" localSheetId="6">'[20]16'!$A$8,'[20]16'!$A$12,'[20]16'!$A$16,P1_T16?axis?R?ДОГОВОР?</definedName>
    <definedName name="T16?axis?R?ДОГОВОР?" localSheetId="8">'[20]16'!$A$8,'[20]16'!$A$12,'[20]16'!$A$16,P1_T16?axis?R?ДОГОВОР?</definedName>
    <definedName name="T16?axis?R?ДОГОВОР?">'[20]16'!$A$8,'[20]16'!$A$12,'[20]16'!$A$16,P1_T16?axis?R?ДОГОВОР?</definedName>
    <definedName name="T16?axis?R?ОРГ">#REF!</definedName>
    <definedName name="T16?axis?R?ОРГ?">#REF!</definedName>
    <definedName name="T16?axis?ПРД?БАЗ">'[20]16'!$J$6:$K$88,               '[20]16'!$G$6:$H$88</definedName>
    <definedName name="T16?axis?ПРД?ПРЕД">'[20]16'!$L$6:$M$88,               '[20]16'!$E$6:$F$88</definedName>
    <definedName name="T16?axis?ПРД?РЕГ">#REF!</definedName>
    <definedName name="T16?axis?ПФ?ПЛАН">'[20]16'!$J$6:$J$88,               '[20]16'!$E$6:$E$88,               '[20]16'!$L$6:$L$88,               '[20]16'!$G$6:$G$88</definedName>
    <definedName name="T16?axis?ПФ?ФАКТ">'[20]16'!$K$6:$K$88,               '[20]16'!$F$6:$F$88,               '[20]16'!$M$6:$M$88,               '[20]16'!$H$6:$H$88</definedName>
    <definedName name="T16?Data">#REF!</definedName>
    <definedName name="T16?item_ext?РОСТ">#REF!</definedName>
    <definedName name="T16?L1" localSheetId="1">'[20]16'!$A$38:$M$38,'[20]16'!$A$58:$M$58,'[20]16'!$A$34:$M$34,'[20]16'!$A$30:$M$30,'[20]16'!$A$26:$M$26,'[20]16'!$A$22:$M$22,'[20]16'!$A$66:$M$66,'[20]16'!$A$54:$M$54,'[20]16'!$A$18:$M$18,P1_T16?L1</definedName>
    <definedName name="T16?L1" localSheetId="2">'[20]16'!$A$38:$M$38,'[20]16'!$A$58:$M$58,'[20]16'!$A$34:$M$34,'[20]16'!$A$30:$M$30,'[20]16'!$A$26:$M$26,'[20]16'!$A$22:$M$22,'[20]16'!$A$66:$M$66,'[20]16'!$A$54:$M$54,'[20]16'!$A$18:$M$18,P1_T16?L1</definedName>
    <definedName name="T16?L1" localSheetId="3">'[20]16'!$A$38:$M$38,'[20]16'!$A$58:$M$58,'[20]16'!$A$34:$M$34,'[20]16'!$A$30:$M$30,'[20]16'!$A$26:$M$26,'[20]16'!$A$22:$M$22,'[20]16'!$A$66:$M$66,'[20]16'!$A$54:$M$54,'[20]16'!$A$18:$M$18,P1_T16?L1</definedName>
    <definedName name="T16?L1" localSheetId="4">'[20]16'!$A$38:$M$38,'[20]16'!$A$58:$M$58,'[20]16'!$A$34:$M$34,'[20]16'!$A$30:$M$30,'[20]16'!$A$26:$M$26,'[20]16'!$A$22:$M$22,'[20]16'!$A$66:$M$66,'[20]16'!$A$54:$M$54,'[20]16'!$A$18:$M$18,[0]!P1_T16?L1</definedName>
    <definedName name="T16?L1" localSheetId="5">'[20]16'!$A$38:$M$38,'[20]16'!$A$58:$M$58,'[20]16'!$A$34:$M$34,'[20]16'!$A$30:$M$30,'[20]16'!$A$26:$M$26,'[20]16'!$A$22:$M$22,'[20]16'!$A$66:$M$66,'[20]16'!$A$54:$M$54,'[20]16'!$A$18:$M$18,[0]!P1_T16?L1</definedName>
    <definedName name="T16?L1" localSheetId="11">'[20]16'!$A$38:$M$38,'[20]16'!$A$58:$M$58,'[20]16'!$A$34:$M$34,'[20]16'!$A$30:$M$30,'[20]16'!$A$26:$M$26,'[20]16'!$A$22:$M$22,'[20]16'!$A$66:$M$66,'[20]16'!$A$54:$M$54,'[20]16'!$A$18:$M$18,[0]!P1_T16?L1</definedName>
    <definedName name="T16?L1" localSheetId="6">'[20]16'!$A$38:$M$38,'[20]16'!$A$58:$M$58,'[20]16'!$A$34:$M$34,'[20]16'!$A$30:$M$30,'[20]16'!$A$26:$M$26,'[20]16'!$A$22:$M$22,'[20]16'!$A$66:$M$66,'[20]16'!$A$54:$M$54,'[20]16'!$A$18:$M$18,P1_T16?L1</definedName>
    <definedName name="T16?L1" localSheetId="8">'[20]16'!$A$38:$M$38,'[20]16'!$A$58:$M$58,'[20]16'!$A$34:$M$34,'[20]16'!$A$30:$M$30,'[20]16'!$A$26:$M$26,'[20]16'!$A$22:$M$22,'[20]16'!$A$66:$M$66,'[20]16'!$A$54:$M$54,'[20]16'!$A$18:$M$18,P1_T16?L1</definedName>
    <definedName name="T16?L1">'[20]16'!$A$38:$M$38,'[20]16'!$A$58:$M$58,'[20]16'!$A$34:$M$34,'[20]16'!$A$30:$M$30,'[20]16'!$A$26:$M$26,'[20]16'!$A$22:$M$22,'[20]16'!$A$66:$M$66,'[20]16'!$A$54:$M$54,'[20]16'!$A$18:$M$18,P1_T16?L1</definedName>
    <definedName name="T16?L1.x" localSheetId="1">'[20]16'!$A$40:$M$40,'[20]16'!$A$60:$M$60,'[20]16'!$A$36:$M$36,'[20]16'!$A$32:$M$32,'[20]16'!$A$28:$M$28,'[20]16'!$A$24:$M$24,'[20]16'!$A$68:$M$68,'[20]16'!$A$56:$M$56,'[20]16'!$A$20:$M$20,P1_T16?L1.x</definedName>
    <definedName name="T16?L1.x" localSheetId="2">'[20]16'!$A$40:$M$40,'[20]16'!$A$60:$M$60,'[20]16'!$A$36:$M$36,'[20]16'!$A$32:$M$32,'[20]16'!$A$28:$M$28,'[20]16'!$A$24:$M$24,'[20]16'!$A$68:$M$68,'[20]16'!$A$56:$M$56,'[20]16'!$A$20:$M$20,P1_T16?L1.x</definedName>
    <definedName name="T16?L1.x" localSheetId="3">'[20]16'!$A$40:$M$40,'[20]16'!$A$60:$M$60,'[20]16'!$A$36:$M$36,'[20]16'!$A$32:$M$32,'[20]16'!$A$28:$M$28,'[20]16'!$A$24:$M$24,'[20]16'!$A$68:$M$68,'[20]16'!$A$56:$M$56,'[20]16'!$A$20:$M$20,P1_T16?L1.x</definedName>
    <definedName name="T16?L1.x" localSheetId="4">'[20]16'!$A$40:$M$40,'[20]16'!$A$60:$M$60,'[20]16'!$A$36:$M$36,'[20]16'!$A$32:$M$32,'[20]16'!$A$28:$M$28,'[20]16'!$A$24:$M$24,'[20]16'!$A$68:$M$68,'[20]16'!$A$56:$M$56,'[20]16'!$A$20:$M$20,[0]!P1_T16?L1.x</definedName>
    <definedName name="T16?L1.x" localSheetId="5">'[20]16'!$A$40:$M$40,'[20]16'!$A$60:$M$60,'[20]16'!$A$36:$M$36,'[20]16'!$A$32:$M$32,'[20]16'!$A$28:$M$28,'[20]16'!$A$24:$M$24,'[20]16'!$A$68:$M$68,'[20]16'!$A$56:$M$56,'[20]16'!$A$20:$M$20,[0]!P1_T16?L1.x</definedName>
    <definedName name="T16?L1.x" localSheetId="11">'[20]16'!$A$40:$M$40,'[20]16'!$A$60:$M$60,'[20]16'!$A$36:$M$36,'[20]16'!$A$32:$M$32,'[20]16'!$A$28:$M$28,'[20]16'!$A$24:$M$24,'[20]16'!$A$68:$M$68,'[20]16'!$A$56:$M$56,'[20]16'!$A$20:$M$20,[0]!P1_T16?L1.x</definedName>
    <definedName name="T16?L1.x" localSheetId="6">'[20]16'!$A$40:$M$40,'[20]16'!$A$60:$M$60,'[20]16'!$A$36:$M$36,'[20]16'!$A$32:$M$32,'[20]16'!$A$28:$M$28,'[20]16'!$A$24:$M$24,'[20]16'!$A$68:$M$68,'[20]16'!$A$56:$M$56,'[20]16'!$A$20:$M$20,P1_T16?L1.x</definedName>
    <definedName name="T16?L1.x" localSheetId="8">'[20]16'!$A$40:$M$40,'[20]16'!$A$60:$M$60,'[20]16'!$A$36:$M$36,'[20]16'!$A$32:$M$32,'[20]16'!$A$28:$M$28,'[20]16'!$A$24:$M$24,'[20]16'!$A$68:$M$68,'[20]16'!$A$56:$M$56,'[20]16'!$A$20:$M$20,P1_T16?L1.x</definedName>
    <definedName name="T16?L1.x">'[20]16'!$A$40:$M$40,'[20]16'!$A$60:$M$60,'[20]16'!$A$36:$M$36,'[20]16'!$A$32:$M$32,'[20]16'!$A$28:$M$28,'[20]16'!$A$24:$M$24,'[20]16'!$A$68:$M$68,'[20]16'!$A$56:$M$56,'[20]16'!$A$20:$M$20,P1_T16?L1.x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opy">#REF!</definedName>
    <definedName name="T16_Copy2">#REF!</definedName>
    <definedName name="T16_Protect" localSheetId="1">'[19]16'!$G$44:$K$44,'[19]16'!$G$7:$K$8,P1_T16_Protect</definedName>
    <definedName name="T16_Protect" localSheetId="2">'[19]16'!$G$44:$K$44,'[19]16'!$G$7:$K$8,P1_T16_Protect</definedName>
    <definedName name="T16_Protect" localSheetId="3">'[19]16'!$G$44:$K$44,'[19]16'!$G$7:$K$8,P1_T16_Protect</definedName>
    <definedName name="T16_Protect" localSheetId="4">'[19]16'!$G$44:$K$44,'[19]16'!$G$7:$K$8,[0]!P1_T16_Protect</definedName>
    <definedName name="T16_Protect" localSheetId="5">'[19]16'!$G$44:$K$44,'[19]16'!$G$7:$K$8,[0]!P1_T16_Protect</definedName>
    <definedName name="T16_Protect" localSheetId="11">'[19]16'!$G$44:$K$44,'[19]16'!$G$7:$K$8,[0]!P1_T16_Protect</definedName>
    <definedName name="T16_Protect" localSheetId="6">'[19]16'!$G$44:$K$44,'[19]16'!$G$7:$K$8,P1_T16_Protect</definedName>
    <definedName name="T16_Protect" localSheetId="8">'[19]16'!$G$44:$K$44,'[19]16'!$G$7:$K$8,P1_T16_Protect</definedName>
    <definedName name="T16_Protect">'[19]16'!$G$44:$K$44,'[19]16'!$G$7:$K$8,P1_T16_Protect</definedName>
    <definedName name="T17.1?axis?C?НП">'[20]17.1'!$E$6:$L$16, '[20]17.1'!$E$18:$L$28</definedName>
    <definedName name="T17.1?axis?C?НП?">#REF!</definedName>
    <definedName name="T17.1?axis?ПРД?БАЗ">#REF!</definedName>
    <definedName name="T17.1?axis?ПРД?РЕГ">#REF!</definedName>
    <definedName name="T17.1?Data">'[20]17.1'!$E$6:$L$16, '[20]17.1'!$N$6:$N$16, '[20]17.1'!$E$18:$L$28, '[20]17.1'!$N$18:$N$28</definedName>
    <definedName name="T17.1?item_ext?ВСЕГО">'[20]17.1'!$N$6:$N$16, '[20]17.1'!$N$18:$N$28</definedName>
    <definedName name="T17.1?L1">'[20]17.1'!$A$6:$N$6, '[20]17.1'!$A$18:$N$18</definedName>
    <definedName name="T17.1?L2">'[20]17.1'!$A$7:$N$7, '[20]17.1'!$A$19:$N$19</definedName>
    <definedName name="T17.1?L3">'[20]17.1'!$A$8:$N$8, '[20]17.1'!$A$20:$N$20</definedName>
    <definedName name="T17.1?L3.1">'[20]17.1'!$A$9:$N$9, '[20]17.1'!$A$21:$N$21</definedName>
    <definedName name="T17.1?L4">'[20]17.1'!$A$10:$N$10, '[20]17.1'!$A$22:$N$22</definedName>
    <definedName name="T17.1?L4.1">'[20]17.1'!$A$11:$N$11, '[20]17.1'!$A$23:$N$23</definedName>
    <definedName name="T17.1?L5">'[20]17.1'!$A$12:$N$12, '[20]17.1'!$A$24:$N$24</definedName>
    <definedName name="T17.1?L5.1">'[20]17.1'!$A$13:$N$13, '[20]17.1'!$A$25:$N$25</definedName>
    <definedName name="T17.1?L6">'[20]17.1'!$A$14:$N$14, '[20]17.1'!$A$26:$N$26</definedName>
    <definedName name="T17.1?L7">'[20]17.1'!$A$15:$N$15, '[20]17.1'!$A$27:$N$27</definedName>
    <definedName name="T17.1?L8">'[20]17.1'!$A$16:$N$16, '[20]17.1'!$A$28:$N$28</definedName>
    <definedName name="T17.1?Name">#REF!</definedName>
    <definedName name="T17.1?Table">#REF!</definedName>
    <definedName name="T17.1?Title">#REF!</definedName>
    <definedName name="T17.1?unit?РУБ">'[20]17.1'!$D$9:$N$9, '[20]17.1'!$D$11:$N$11, '[20]17.1'!$D$13:$N$13, '[20]17.1'!$D$21:$N$21, '[20]17.1'!$D$23:$N$23, '[20]17.1'!$D$25:$N$25</definedName>
    <definedName name="T17.1?unit?ТРУБ">'[20]17.1'!$D$8:$N$8, '[20]17.1'!$D$10:$N$10, '[20]17.1'!$D$12:$N$12, '[20]17.1'!$D$14:$N$16, '[20]17.1'!$D$20:$N$20, '[20]17.1'!$D$22:$N$22, '[20]17.1'!$D$24:$N$24, '[20]17.1'!$D$26:$N$28</definedName>
    <definedName name="T17.1?unit?ЧДН">'[20]17.1'!$D$7:$N$7, '[20]17.1'!$D$19:$N$19</definedName>
    <definedName name="T17.1?unit?ЧЕЛ">'[20]17.1'!$D$18:$N$18, '[20]17.1'!$D$6:$N$6</definedName>
    <definedName name="T17.1_Copy">#REF!</definedName>
    <definedName name="T17.1_Protect">'[19]17.1'!$D$14:$F$17,'[19]17.1'!$D$19:$F$22,'[19]17.1'!$I$9:$I$12,'[19]17.1'!$I$14:$I$17,'[19]17.1'!$I$19:$I$22,'[19]17.1'!$D$9:$F$12</definedName>
    <definedName name="T17?axis?ПРД?БАЗ">'[20]17'!$I$6:$J$13,'[20]17'!$F$6:$G$13</definedName>
    <definedName name="T17?axis?ПРД?ПРЕД">'[20]17'!$K$6:$L$13,'[20]17'!$D$6:$E$13</definedName>
    <definedName name="T17?axis?ПРД?РЕГ">#REF!</definedName>
    <definedName name="T17?axis?ПФ?ПЛАН">'[20]17'!$I$6:$I$13,'[20]17'!$D$6:$D$13,'[20]17'!$K$6:$K$13,'[20]17'!$F$6:$F$13</definedName>
    <definedName name="T17?axis?ПФ?ФАКТ">'[20]17'!$J$6:$J$13,'[20]17'!$E$6:$E$13,'[20]17'!$L$6:$L$13,'[20]17'!$G$6:$G$13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'[11]29'!$M$26:$M$33,'[11]29'!$P$26:$P$33,'[11]29'!$G$52:$G$59,'[11]29'!$J$52:$J$59,'[11]29'!$M$52:$M$59,'[11]29'!$P$52:$P$59,'[11]29'!$G$26:$G$33,'[11]29'!$J$26:$J$33</definedName>
    <definedName name="T17?unit?РУБ.ГКАЛ" localSheetId="1">'[11]29'!$O$18:$O$25,P1_T17?unit?РУБ.ГКАЛ,P2_T17?unit?РУБ.ГКАЛ</definedName>
    <definedName name="T17?unit?РУБ.ГКАЛ" localSheetId="2">'[11]29'!$O$18:$O$25,P1_T17?unit?РУБ.ГКАЛ,P2_T17?unit?РУБ.ГКАЛ</definedName>
    <definedName name="T17?unit?РУБ.ГКАЛ" localSheetId="3">'[11]29'!$O$18:$O$25,P1_T17?unit?РУБ.ГКАЛ,P2_T17?unit?РУБ.ГКАЛ</definedName>
    <definedName name="T17?unit?РУБ.ГКАЛ" localSheetId="4">'[11]29'!$O$18:$O$25,[0]!P1_T17?unit?РУБ.ГКАЛ,[0]!P2_T17?unit?РУБ.ГКАЛ</definedName>
    <definedName name="T17?unit?РУБ.ГКАЛ" localSheetId="5">'[11]29'!$O$18:$O$25,[0]!P1_T17?unit?РУБ.ГКАЛ,[0]!P2_T17?unit?РУБ.ГКАЛ</definedName>
    <definedName name="T17?unit?РУБ.ГКАЛ" localSheetId="11">'[11]29'!$O$18:$O$25,[0]!P1_T17?unit?РУБ.ГКАЛ,[0]!P2_T17?unit?РУБ.ГКАЛ</definedName>
    <definedName name="T17?unit?РУБ.ГКАЛ" localSheetId="6">'[11]29'!$O$18:$O$25,P1_T17?unit?РУБ.ГКАЛ,P2_T17?unit?РУБ.ГКАЛ</definedName>
    <definedName name="T17?unit?РУБ.ГКАЛ" localSheetId="8">'[11]29'!$O$18:$O$25,P1_T17?unit?РУБ.ГКАЛ,P2_T17?unit?РУБ.ГКАЛ</definedName>
    <definedName name="T17?unit?РУБ.ГКАЛ">'[11]29'!$O$18:$O$25,P1_T17?unit?РУБ.ГКАЛ,P2_T17?unit?РУБ.ГКАЛ</definedName>
    <definedName name="T17?unit?ТГКАЛ" localSheetId="1">'[11]29'!$P$18:$P$25,P1_T17?unit?ТГКАЛ,P2_T17?unit?ТГКАЛ</definedName>
    <definedName name="T17?unit?ТГКАЛ" localSheetId="2">'[11]29'!$P$18:$P$25,P1_T17?unit?ТГКАЛ,P2_T17?unit?ТГКАЛ</definedName>
    <definedName name="T17?unit?ТГКАЛ" localSheetId="3">'[11]29'!$P$18:$P$25,P1_T17?unit?ТГКАЛ,P2_T17?unit?ТГКАЛ</definedName>
    <definedName name="T17?unit?ТГКАЛ" localSheetId="4">'[11]29'!$P$18:$P$25,[0]!P1_T17?unit?ТГКАЛ,[0]!P2_T17?unit?ТГКАЛ</definedName>
    <definedName name="T17?unit?ТГКАЛ" localSheetId="5">'[11]29'!$P$18:$P$25,[0]!P1_T17?unit?ТГКАЛ,[0]!P2_T17?unit?ТГКАЛ</definedName>
    <definedName name="T17?unit?ТГКАЛ" localSheetId="11">'[11]29'!$P$18:$P$25,[0]!P1_T17?unit?ТГКАЛ,[0]!P2_T17?unit?ТГКАЛ</definedName>
    <definedName name="T17?unit?ТГКАЛ" localSheetId="6">'[11]29'!$P$18:$P$25,P1_T17?unit?ТГКАЛ,P2_T17?unit?ТГКАЛ</definedName>
    <definedName name="T17?unit?ТГКАЛ" localSheetId="8">'[11]29'!$P$18:$P$25,P1_T17?unit?ТГКАЛ,P2_T17?unit?ТГКАЛ</definedName>
    <definedName name="T17?unit?ТГКАЛ">'[11]29'!$P$18:$P$25,P1_T17?unit?ТГКАЛ,P2_T17?unit?ТГКАЛ</definedName>
    <definedName name="T17?unit?ТРУБ">#REF!</definedName>
    <definedName name="T17?unit?ТРУБ.ГКАЛЧ.МЕС">'[11]29'!$L$26:$L$33,'[11]29'!$O$26:$O$33,'[11]29'!$F$52:$F$59,'[11]29'!$I$52:$I$59,'[11]29'!$L$52:$L$59,'[11]29'!$O$52:$O$59,'[11]29'!$F$26:$F$33,'[11]29'!$I$26:$I$33</definedName>
    <definedName name="T17?unit?ЧДН">#REF!</definedName>
    <definedName name="T17?unit?ЧЕЛ">#REF!</definedName>
    <definedName name="T17_Protect" localSheetId="1">'[19]21.3'!$E$66:$I$69,'[19]21.3'!$E$10:$I$10,P1_T17_Protect</definedName>
    <definedName name="T17_Protect" localSheetId="2">'[19]21.3'!$E$66:$I$69,'[19]21.3'!$E$10:$I$10,P1_T17_Protect</definedName>
    <definedName name="T17_Protect" localSheetId="3">'[19]21.3'!$E$66:$I$69,'[19]21.3'!$E$10:$I$10,P1_T17_Protect</definedName>
    <definedName name="T17_Protect" localSheetId="4">'[19]21.3'!$E$66:$I$69,'[19]21.3'!$E$10:$I$10,P1_T17_Protect</definedName>
    <definedName name="T17_Protect" localSheetId="5">'[19]21.3'!$E$66:$I$69,'[19]21.3'!$E$10:$I$10,P1_T17_Protect</definedName>
    <definedName name="T17_Protect" localSheetId="11">'[19]21.3'!$E$66:$I$69,'[19]21.3'!$E$10:$I$10,P1_T17_Protect</definedName>
    <definedName name="T17_Protect" localSheetId="6">'[19]21.3'!$E$66:$I$69,'[19]21.3'!$E$10:$I$10,P1_T17_Protect</definedName>
    <definedName name="T17_Protect" localSheetId="8">'[19]21.3'!$E$66:$I$69,'[19]21.3'!$E$10:$I$10,P1_T17_Protect</definedName>
    <definedName name="T17_Protect">'[19]21.3'!$E$66:$I$69,'[19]21.3'!$E$10:$I$10,P1_T17_Protect</definedName>
    <definedName name="T17_Protection" localSheetId="1">P2_T17_Protection,P3_T17_Protection,P4_T17_Protection,P5_T17_Protection,'2 ц.к.'!P6_T17_Protection</definedName>
    <definedName name="T17_Protection" localSheetId="2">P2_T17_Protection,P3_T17_Protection,P4_T17_Protection,P5_T17_Protection,'3 ц.к.'!P6_T17_Protection</definedName>
    <definedName name="T17_Protection" localSheetId="3">P2_T17_Protection,P3_T17_Protection,P4_T17_Protection,P5_T17_Protection,'4 ц.к.'!P6_T17_Protection</definedName>
    <definedName name="T17_Protection" localSheetId="4">[0]!P2_T17_Protection,[0]!P3_T17_Protection,[0]!P4_T17_Protection,[0]!P5_T17_Protection,'5 ц.к.'!P6_T17_Protection</definedName>
    <definedName name="T17_Protection" localSheetId="5">[0]!P2_T17_Protection,[0]!P3_T17_Protection,[0]!P4_T17_Protection,[0]!P5_T17_Protection,'6 ц.к.'!P6_T17_Protection</definedName>
    <definedName name="T17_Protection" localSheetId="11">[0]!P2_T17_Protection,[0]!P3_T17_Protection,[0]!P4_T17_Protection,[0]!P5_T17_Protection,'нерег. цены_5, 6 ц.к.'!P6_T17_Protection</definedName>
    <definedName name="T17_Protection" localSheetId="6">P2_T17_Protection,P3_T17_Protection,P4_T17_Protection,P5_T17_Protection,'плата за иные услуги'!P6_T17_Protection</definedName>
    <definedName name="T17_Protection" localSheetId="8">P2_T17_Protection,P3_T17_Protection,P4_T17_Protection,P5_T17_Protection,'сбытовая надбавка'!P6_T17_Protection</definedName>
    <definedName name="T17_Protection">P2_T17_Protection,P3_T17_Protection,P4_T17_Protection,P5_T17_Protection,P6_T17_Protection</definedName>
    <definedName name="T18.1?Data" localSheetId="1">P1_T18.1?Data,P2_T18.1?Data</definedName>
    <definedName name="T18.1?Data" localSheetId="2">P1_T18.1?Data,P2_T18.1?Data</definedName>
    <definedName name="T18.1?Data" localSheetId="3">P1_T18.1?Data,P2_T18.1?Data</definedName>
    <definedName name="T18.1?Data" localSheetId="4">P1_T18.1?Data,P2_T18.1?Data</definedName>
    <definedName name="T18.1?Data" localSheetId="5">P1_T18.1?Data,P2_T18.1?Data</definedName>
    <definedName name="T18.1?Data" localSheetId="11">P1_T18.1?Data,P2_T18.1?Data</definedName>
    <definedName name="T18.1?Data" localSheetId="6">P1_T18.1?Data,P2_T18.1?Data</definedName>
    <definedName name="T18.1?Data" localSheetId="8">P1_T18.1?Data,P2_T18.1?Data</definedName>
    <definedName name="T18.1?Data">P1_T18.1?Data,P2_T18.1?Data</definedName>
    <definedName name="T18.2?item_ext?СБЫТ" localSheetId="4">'[19]18.2'!#REF!,'[19]18.2'!#REF!</definedName>
    <definedName name="T18.2?item_ext?СБЫТ" localSheetId="5">'[19]18.2'!#REF!,'[19]18.2'!#REF!</definedName>
    <definedName name="T18.2?item_ext?СБЫТ" localSheetId="11">'[19]18.2'!#REF!,'[19]18.2'!#REF!</definedName>
    <definedName name="T18.2?item_ext?СБЫТ">'[19]18.2'!#REF!,'[19]18.2'!#REF!</definedName>
    <definedName name="T18.2?ВРАС">'[19]18.2'!$B$34:$B$38,'[19]18.2'!$B$28:$B$30</definedName>
    <definedName name="T18.2_Protect" localSheetId="1">'[19]18.2'!$F$58:$J$59,'[19]18.2'!$F$62:$J$62,'[19]18.2'!$F$64:$J$67,'[19]18.2'!$F$6:$J$8,P1_T18.2_Protect</definedName>
    <definedName name="T18.2_Protect" localSheetId="2">'[19]18.2'!$F$58:$J$59,'[19]18.2'!$F$62:$J$62,'[19]18.2'!$F$64:$J$67,'[19]18.2'!$F$6:$J$8,P1_T18.2_Protect</definedName>
    <definedName name="T18.2_Protect" localSheetId="3">'[19]18.2'!$F$58:$J$59,'[19]18.2'!$F$62:$J$62,'[19]18.2'!$F$64:$J$67,'[19]18.2'!$F$6:$J$8,P1_T18.2_Protect</definedName>
    <definedName name="T18.2_Protect" localSheetId="4">'[19]18.2'!$F$58:$J$59,'[19]18.2'!$F$62:$J$62,'[19]18.2'!$F$64:$J$67,'[19]18.2'!$F$6:$J$8,[0]!P1_T18.2_Protect</definedName>
    <definedName name="T18.2_Protect" localSheetId="5">'[19]18.2'!$F$58:$J$59,'[19]18.2'!$F$62:$J$62,'[19]18.2'!$F$64:$J$67,'[19]18.2'!$F$6:$J$8,[0]!P1_T18.2_Protect</definedName>
    <definedName name="T18.2_Protect" localSheetId="11">'[19]18.2'!$F$58:$J$59,'[19]18.2'!$F$62:$J$62,'[19]18.2'!$F$64:$J$67,'[19]18.2'!$F$6:$J$8,[0]!P1_T18.2_Protect</definedName>
    <definedName name="T18.2_Protect" localSheetId="6">'[19]18.2'!$F$58:$J$59,'[19]18.2'!$F$62:$J$62,'[19]18.2'!$F$64:$J$67,'[19]18.2'!$F$6:$J$8,P1_T18.2_Protect</definedName>
    <definedName name="T18.2_Protect" localSheetId="8">'[19]18.2'!$F$58:$J$59,'[19]18.2'!$F$62:$J$62,'[19]18.2'!$F$64:$J$67,'[19]18.2'!$F$6:$J$8,P1_T18.2_Protect</definedName>
    <definedName name="T18.2_Protect">'[19]18.2'!$F$58:$J$59,'[19]18.2'!$F$62:$J$62,'[19]18.2'!$F$64:$J$67,'[19]18.2'!$F$6:$J$8,P1_T18.2_Protect</definedName>
    <definedName name="T18?axis?R?ДОГОВОР">'[20]18'!$D$14:$L$16,'[20]18'!$D$20:$L$22,'[20]18'!$D$26:$L$28,'[20]18'!$D$32:$L$34,'[20]18'!$D$38:$L$40,'[20]18'!$D$8:$L$10</definedName>
    <definedName name="T18?axis?R?ДОГОВОР?">'[20]18'!$B$14:$B$16,'[20]18'!$B$20:$B$22,'[20]18'!$B$26:$B$28,'[20]18'!$B$32:$B$34,'[20]18'!$B$38:$B$40,'[20]18'!$B$8:$B$10</definedName>
    <definedName name="T18?axis?ПРД?БАЗ">'[20]18'!$I$6:$J$42,'[20]18'!$F$6:$G$42</definedName>
    <definedName name="T18?axis?ПРД?ПРЕД">'[20]18'!$K$6:$L$42,'[20]18'!$D$6:$E$42</definedName>
    <definedName name="T18?axis?ПФ?ПЛАН">'[20]18'!$I$6:$I$42,'[20]18'!$D$6:$D$42,'[20]18'!$K$6:$K$42,'[20]18'!$F$6:$F$42</definedName>
    <definedName name="T18?axis?ПФ?ФАКТ">'[20]18'!$J$6:$J$42,'[20]18'!$E$6:$E$42,'[20]18'!$L$6:$L$42,'[20]18'!$G$6:$G$42</definedName>
    <definedName name="T18_Copy1" localSheetId="4">[33]страховые!#REF!</definedName>
    <definedName name="T18_Copy1" localSheetId="5">[33]страховые!#REF!</definedName>
    <definedName name="T18_Copy1" localSheetId="11">[33]страховые!#REF!</definedName>
    <definedName name="T18_Copy1">[33]страховые!#REF!</definedName>
    <definedName name="T18_Copy2" localSheetId="4">[33]страховые!#REF!</definedName>
    <definedName name="T18_Copy2" localSheetId="5">[33]страховые!#REF!</definedName>
    <definedName name="T18_Copy2" localSheetId="11">[33]страховые!#REF!</definedName>
    <definedName name="T18_Copy2">[33]страховые!#REF!</definedName>
    <definedName name="T18_Copy3" localSheetId="4">[33]страховые!#REF!</definedName>
    <definedName name="T18_Copy3" localSheetId="5">[33]страховые!#REF!</definedName>
    <definedName name="T18_Copy3" localSheetId="11">[33]страховые!#REF!</definedName>
    <definedName name="T18_Copy3">[33]страховые!#REF!</definedName>
    <definedName name="T18_Copy4" localSheetId="4">[33]страховые!#REF!</definedName>
    <definedName name="T18_Copy4" localSheetId="5">[33]страховые!#REF!</definedName>
    <definedName name="T18_Copy4" localSheetId="11">[33]страховые!#REF!</definedName>
    <definedName name="T18_Copy4">[33]страховые!#REF!</definedName>
    <definedName name="T18_Copy5" localSheetId="4">[33]страховые!#REF!</definedName>
    <definedName name="T18_Copy5" localSheetId="5">[33]страховые!#REF!</definedName>
    <definedName name="T18_Copy5" localSheetId="11">[33]страховые!#REF!</definedName>
    <definedName name="T18_Copy5">[33]страховые!#REF!</definedName>
    <definedName name="T18_Copy6" localSheetId="4">[33]страховые!#REF!</definedName>
    <definedName name="T18_Copy6" localSheetId="5">[33]страховые!#REF!</definedName>
    <definedName name="T18_Copy6" localSheetId="11">[33]страховые!#REF!</definedName>
    <definedName name="T18_Copy6">[33]страховые!#REF!</definedName>
    <definedName name="T19.1.1?Data" localSheetId="1">P1_T19.1.1?Data,P2_T19.1.1?Data</definedName>
    <definedName name="T19.1.1?Data" localSheetId="2">P1_T19.1.1?Data,P2_T19.1.1?Data</definedName>
    <definedName name="T19.1.1?Data" localSheetId="3">P1_T19.1.1?Data,P2_T19.1.1?Data</definedName>
    <definedName name="T19.1.1?Data" localSheetId="4">P1_T19.1.1?Data,P2_T19.1.1?Data</definedName>
    <definedName name="T19.1.1?Data" localSheetId="5">P1_T19.1.1?Data,P2_T19.1.1?Data</definedName>
    <definedName name="T19.1.1?Data" localSheetId="11">P1_T19.1.1?Data,P2_T19.1.1?Data</definedName>
    <definedName name="T19.1.1?Data" localSheetId="6">P1_T19.1.1?Data,P2_T19.1.1?Data</definedName>
    <definedName name="T19.1.1?Data" localSheetId="8">P1_T19.1.1?Data,P2_T19.1.1?Data</definedName>
    <definedName name="T19.1.1?Data">P1_T19.1.1?Data,P2_T19.1.1?Data</definedName>
    <definedName name="T19.1.2?Data" localSheetId="1">P1_T19.1.2?Data,P2_T19.1.2?Data</definedName>
    <definedName name="T19.1.2?Data" localSheetId="2">P1_T19.1.2?Data,P2_T19.1.2?Data</definedName>
    <definedName name="T19.1.2?Data" localSheetId="3">P1_T19.1.2?Data,P2_T19.1.2?Data</definedName>
    <definedName name="T19.1.2?Data" localSheetId="4">P1_T19.1.2?Data,P2_T19.1.2?Data</definedName>
    <definedName name="T19.1.2?Data" localSheetId="5">P1_T19.1.2?Data,P2_T19.1.2?Data</definedName>
    <definedName name="T19.1.2?Data" localSheetId="11">P1_T19.1.2?Data,P2_T19.1.2?Data</definedName>
    <definedName name="T19.1.2?Data" localSheetId="6">P1_T19.1.2?Data,P2_T19.1.2?Data</definedName>
    <definedName name="T19.1.2?Data" localSheetId="8">P1_T19.1.2?Data,P2_T19.1.2?Data</definedName>
    <definedName name="T19.1.2?Data">P1_T19.1.2?Data,P2_T19.1.2?Data</definedName>
    <definedName name="T19.2?Data" localSheetId="1">P1_T19.2?Data,P2_T19.2?Data</definedName>
    <definedName name="T19.2?Data" localSheetId="2">P1_T19.2?Data,P2_T19.2?Data</definedName>
    <definedName name="T19.2?Data" localSheetId="3">P1_T19.2?Data,P2_T19.2?Data</definedName>
    <definedName name="T19.2?Data" localSheetId="4">P1_T19.2?Data,P2_T19.2?Data</definedName>
    <definedName name="T19.2?Data" localSheetId="5">P1_T19.2?Data,P2_T19.2?Data</definedName>
    <definedName name="T19.2?Data" localSheetId="11">P1_T19.2?Data,P2_T19.2?Data</definedName>
    <definedName name="T19.2?Data" localSheetId="6">P1_T19.2?Data,P2_T19.2?Data</definedName>
    <definedName name="T19.2?Data" localSheetId="8">P1_T19.2?Data,P2_T19.2?Data</definedName>
    <definedName name="T19.2?Data">P1_T19.2?Data,P2_T19.2?Data</definedName>
    <definedName name="T19?axis?R?ВРАС?" localSheetId="4">[33]НИОКР!#REF!</definedName>
    <definedName name="T19?axis?R?ВРАС?" localSheetId="5">[33]НИОКР!#REF!</definedName>
    <definedName name="T19?axis?R?ВРАС?" localSheetId="11">[33]НИОКР!#REF!</definedName>
    <definedName name="T19?axis?R?ВРАС?">[33]НИОКР!#REF!</definedName>
    <definedName name="T19?axis?R?ДОГОВОР">'[20]19'!$E$8:$M$9,'[20]19'!$E$13:$M$14,'[20]19'!$E$18:$M$18,'[20]19'!$E$26:$M$27,'[20]19'!$E$22:$M$22</definedName>
    <definedName name="T19?axis?R?ДОГОВОР?">'[20]19'!$A$8:$A$9,'[20]19'!$A$13:$A$14,'[20]19'!$A$18,'[20]19'!$A$26:$A$27,'[20]19'!$A$22</definedName>
    <definedName name="T19?axis?ПРД?БАЗ">'[20]19'!$J$6:$K$30,'[20]19'!$G$6:$H$30</definedName>
    <definedName name="T19?axis?ПРД?ПРЕД">'[20]19'!$L$6:$M$30,'[20]19'!$E$6:$F$30</definedName>
    <definedName name="T19?axis?ПФ?ПЛАН">'[20]19'!$J$6:$J$30,'[20]19'!$E$6:$E$30,'[20]19'!$L$6:$L$30,'[20]19'!$G$6:$G$30</definedName>
    <definedName name="T19?axis?ПФ?ФАКТ">'[20]19'!$K$6:$K$30,'[20]19'!$F$6:$F$30,'[20]19'!$M$6:$M$30,'[20]19'!$H$6:$H$30</definedName>
    <definedName name="T19?Data">'[11]19'!$J$8:$M$16,'[11]19'!$C$8:$H$16</definedName>
    <definedName name="T19?item_ext?РОСТ" localSheetId="4">[33]НИОКР!#REF!</definedName>
    <definedName name="T19?item_ext?РОСТ" localSheetId="5">[33]НИОКР!#REF!</definedName>
    <definedName name="T19?item_ext?РОСТ" localSheetId="11">[33]НИОКР!#REF!</definedName>
    <definedName name="T19?item_ext?РОСТ">[33]НИОКР!#REF!</definedName>
    <definedName name="T19?L1">'[20]19'!$A$16:$M$16, '[20]19'!$A$11:$M$11, '[20]19'!$A$6:$M$6, '[20]19'!$A$20:$M$20, '[20]19'!$A$24:$M$24</definedName>
    <definedName name="T19?L1.x">'[20]19'!$A$18:$M$18, '[20]19'!$A$13:$M$14, '[20]19'!$A$8:$M$9, '[20]19'!$A$22:$M$22, '[20]19'!$A$26:$M$27</definedName>
    <definedName name="T19?Name" localSheetId="4">[33]НИОКР!#REF!</definedName>
    <definedName name="T19?Name" localSheetId="5">[33]НИОКР!#REF!</definedName>
    <definedName name="T19?Name" localSheetId="11">[33]НИОКР!#REF!</definedName>
    <definedName name="T19?Name">[33]НИОКР!#REF!</definedName>
    <definedName name="T19?unit?ПРЦ" localSheetId="4">[33]НИОКР!#REF!</definedName>
    <definedName name="T19?unit?ПРЦ" localSheetId="5">[33]НИОКР!#REF!</definedName>
    <definedName name="T19?unit?ПРЦ" localSheetId="11">[33]НИОКР!#REF!</definedName>
    <definedName name="T19?unit?ПРЦ">[33]НИОКР!#REF!</definedName>
    <definedName name="T19_Copy" localSheetId="4">[33]НИОКР!#REF!</definedName>
    <definedName name="T19_Copy" localSheetId="5">[33]НИОКР!#REF!</definedName>
    <definedName name="T19_Copy" localSheetId="11">[33]НИОКР!#REF!</definedName>
    <definedName name="T19_Copy">[33]НИОКР!#REF!</definedName>
    <definedName name="T19_Copy2" localSheetId="4">[33]НИОКР!#REF!</definedName>
    <definedName name="T19_Copy2" localSheetId="5">[33]НИОКР!#REF!</definedName>
    <definedName name="T19_Copy2" localSheetId="11">[33]НИОКР!#REF!</definedName>
    <definedName name="T19_Copy2">[33]НИОКР!#REF!</definedName>
    <definedName name="T19_Protection">'[11]19'!$E$13:$H$13,'[11]19'!$E$15:$H$15,'[11]19'!$J$8:$M$11,'[11]19'!$J$13:$M$13,'[11]19'!$J$15:$M$15,'[11]19'!$E$4:$H$4,'[11]19'!$J$4:$M$4,'[11]19'!$E$8:$H$11</definedName>
    <definedName name="T2.1?Copy1">#REF!</definedName>
    <definedName name="T2.1?Copy2">#REF!</definedName>
    <definedName name="T2.1?Copy3">#REF!</definedName>
    <definedName name="T2.1?Data">#N/A</definedName>
    <definedName name="T2.1?Entities">#REF!</definedName>
    <definedName name="T2.1?ItemComments">#REF!</definedName>
    <definedName name="T2.1?Items">#REF!</definedName>
    <definedName name="T2.1?Protection" localSheetId="1">P4_T2.1?Protection,P5_T2.1?Protection,'2 ц.к.'!P6_T2.1?Protection</definedName>
    <definedName name="T2.1?Protection" localSheetId="2">P4_T2.1?Protection,P5_T2.1?Protection,'3 ц.к.'!P6_T2.1?Protection</definedName>
    <definedName name="T2.1?Protection" localSheetId="3">P4_T2.1?Protection,P5_T2.1?Protection,'4 ц.к.'!P6_T2.1?Protection</definedName>
    <definedName name="T2.1?Protection" localSheetId="4">[0]!P4_T2.1?Protection,[0]!P5_T2.1?Protection,'5 ц.к.'!P6_T2.1?Protection</definedName>
    <definedName name="T2.1?Protection" localSheetId="5">[0]!P4_T2.1?Protection,[0]!P5_T2.1?Protection,'6 ц.к.'!P6_T2.1?Protection</definedName>
    <definedName name="T2.1?Protection" localSheetId="11">[0]!P4_T2.1?Protection,[0]!P5_T2.1?Protection,'нерег. цены_5, 6 ц.к.'!P6_T2.1?Protection</definedName>
    <definedName name="T2.1?Protection" localSheetId="6">P4_T2.1?Protection,P5_T2.1?Protection,'плата за иные услуги'!P6_T2.1?Protection</definedName>
    <definedName name="T2.1?Protection" localSheetId="8">P4_T2.1?Protection,P5_T2.1?Protection,'сбытовая надбавка'!P6_T2.1?Protection</definedName>
    <definedName name="T2.1?Protection">P4_T2.1?Protection,P5_T2.1?Protection,P6_T2.1?Protection</definedName>
    <definedName name="T2.1?Region">#REF!</definedName>
    <definedName name="T2.1?Scope">#REF!</definedName>
    <definedName name="T2.1_DiapProt">#REF!,#REF!,#REF!,#REF!,#REF!,#REF!</definedName>
    <definedName name="T2.2?Copy1">#REF!</definedName>
    <definedName name="T2.2?Copy2">#REF!</definedName>
    <definedName name="T2.2?Copy3">#REF!</definedName>
    <definedName name="T2.2?Entities">#REF!</definedName>
    <definedName name="T2.2?ItemComments">#REF!</definedName>
    <definedName name="T2.2?Items">#REF!</definedName>
    <definedName name="T2.2?Protection" localSheetId="1">P3_T2.2?Protection,'2 ц.к.'!P4_T2.2?Protection</definedName>
    <definedName name="T2.2?Protection" localSheetId="2">P3_T2.2?Protection,'3 ц.к.'!P4_T2.2?Protection</definedName>
    <definedName name="T2.2?Protection" localSheetId="3">P3_T2.2?Protection,'4 ц.к.'!P4_T2.2?Protection</definedName>
    <definedName name="T2.2?Protection" localSheetId="4">[0]!P3_T2.2?Protection,'5 ц.к.'!P4_T2.2?Protection</definedName>
    <definedName name="T2.2?Protection" localSheetId="5">[0]!P3_T2.2?Protection,'6 ц.к.'!P4_T2.2?Protection</definedName>
    <definedName name="T2.2?Protection" localSheetId="11">[0]!P3_T2.2?Protection,'нерег. цены_5, 6 ц.к.'!P4_T2.2?Protection</definedName>
    <definedName name="T2.2?Protection" localSheetId="6">P3_T2.2?Protection,'плата за иные услуги'!P4_T2.2?Protection</definedName>
    <definedName name="T2.2?Protection" localSheetId="8">P3_T2.2?Protection,'сбытовая надбавка'!P4_T2.2?Protection</definedName>
    <definedName name="T2.2?Protection">P3_T2.2?Protection,P4_T2.2?Protection</definedName>
    <definedName name="T2.2?Region">#REF!</definedName>
    <definedName name="T2.2?Scope">#REF!</definedName>
    <definedName name="T2.2_DiapProt" localSheetId="1">#REF!,P1_T2.2_DiapProt</definedName>
    <definedName name="T2.2_DiapProt" localSheetId="2">#REF!,P1_T2.2_DiapProt</definedName>
    <definedName name="T2.2_DiapProt" localSheetId="3">#REF!,P1_T2.2_DiapProt</definedName>
    <definedName name="T2.2_DiapProt" localSheetId="4">#REF!,[0]!P1_T2.2_DiapProt</definedName>
    <definedName name="T2.2_DiapProt" localSheetId="5">#REF!,[0]!P1_T2.2_DiapProt</definedName>
    <definedName name="T2.2_DiapProt" localSheetId="11">#REF!,[0]!P1_T2.2_DiapProt</definedName>
    <definedName name="T2.2_DiapProt" localSheetId="6">#REF!,P1_T2.2_DiapProt</definedName>
    <definedName name="T2.2_DiapProt" localSheetId="8">#REF!,P1_T2.2_DiapProt</definedName>
    <definedName name="T2.2_DiapProt">#REF!,P1_T2.2_DiapProt</definedName>
    <definedName name="T2.3_Protect">'[19]2.3'!$F$30:$G$34,'[19]2.3'!$H$24:$K$28</definedName>
    <definedName name="T2?axis?ПРД?БАЗ">'[20]2'!$I$6:$J$19,'[20]2'!$F$6:$G$19</definedName>
    <definedName name="T2?axis?ПРД?ПРЕД">'[20]2'!$K$6:$L$19,'[20]2'!$D$6:$E$19</definedName>
    <definedName name="T2?axis?ПРД?РЕГ">#REF!</definedName>
    <definedName name="T2?axis?ПФ?ПЛАН">'[20]2'!$I$6:$I$19,'[20]2'!$D$6:$D$19,'[20]2'!$K$6:$K$19,'[20]2'!$F$6:$F$19</definedName>
    <definedName name="T2?axis?ПФ?ФАКТ">'[20]2'!$J$6:$J$19,'[20]2'!$E$6:$E$19,'[20]2'!$L$6:$L$19,'[20]2'!$G$6:$G$19</definedName>
    <definedName name="T2?Data">#REF!</definedName>
    <definedName name="T2?Entities">'[21]2006'!$F$4:$P$4</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1">'[21]2006'!$K$44:$L$44,'[21]2006'!$O$44:$P$44,'[21]2006'!$K$47:$L$47,P1_T2?Protection,P2_T2?Protection,P3_T2?Protection,P4_T2?Protection</definedName>
    <definedName name="T2?Protection" localSheetId="2">'[21]2006'!$K$44:$L$44,'[21]2006'!$O$44:$P$44,'[21]2006'!$K$47:$L$47,P1_T2?Protection,P2_T2?Protection,P3_T2?Protection,P4_T2?Protection</definedName>
    <definedName name="T2?Protection" localSheetId="3">'[21]2006'!$K$44:$L$44,'[21]2006'!$O$44:$P$44,'[21]2006'!$K$47:$L$47,P1_T2?Protection,P2_T2?Protection,P3_T2?Protection,P4_T2?Protection</definedName>
    <definedName name="T2?Protection" localSheetId="4">'[21]2006'!$K$44:$L$44,'[21]2006'!$O$44:$P$44,'[21]2006'!$K$47:$L$47,[0]!P1_T2?Protection,[0]!P2_T2?Protection,[0]!P3_T2?Protection,[0]!P4_T2?Protection</definedName>
    <definedName name="T2?Protection" localSheetId="5">'[21]2006'!$K$44:$L$44,'[21]2006'!$O$44:$P$44,'[21]2006'!$K$47:$L$47,[0]!P1_T2?Protection,[0]!P2_T2?Protection,[0]!P3_T2?Protection,[0]!P4_T2?Protection</definedName>
    <definedName name="T2?Protection" localSheetId="11">'[21]2006'!$K$44:$L$44,'[21]2006'!$O$44:$P$44,'[21]2006'!$K$47:$L$47,[0]!P1_T2?Protection,[0]!P2_T2?Protection,[0]!P3_T2?Protection,[0]!P4_T2?Protection</definedName>
    <definedName name="T2?Protection" localSheetId="6">'[21]2006'!$K$44:$L$44,'[21]2006'!$O$44:$P$44,'[21]2006'!$K$47:$L$47,P1_T2?Protection,P2_T2?Protection,P3_T2?Protection,P4_T2?Protection</definedName>
    <definedName name="T2?Protection" localSheetId="8">'[21]2006'!$K$44:$L$44,'[21]2006'!$O$44:$P$44,'[21]2006'!$K$47:$L$47,P1_T2?Protection,P2_T2?Protection,P3_T2?Protection,P4_T2?Protection</definedName>
    <definedName name="T2?Protection">'[21]2006'!$K$44:$L$44,'[21]2006'!$O$44:$P$44,'[21]2006'!$K$47:$L$47,P1_T2?Protection,P2_T2?Protection,P3_T2?Protection,P4_T2?Protection</definedName>
    <definedName name="T2?Table">#REF!</definedName>
    <definedName name="T2?Title">#REF!</definedName>
    <definedName name="T2?unit?КВТЧ.ГКАЛ">#REF!</definedName>
    <definedName name="T2?unit?МКВТЧ">'[20]2'!$D$6:$H$8,   '[20]2'!$D$10:$H$10,   '[20]2'!$D$12:$H$13,   '[20]2'!$D$15:$H$15</definedName>
    <definedName name="T2?unit?ПРЦ">'[20]2'!$D$9:$H$9,   '[20]2'!$D$14:$H$14,   '[20]2'!$I$6:$L$19,   '[20]2'!$D$18:$H$18</definedName>
    <definedName name="T2?unit?ТГКАЛ">'[20]2'!$D$16:$H$17,   '[20]2'!$D$19:$H$19</definedName>
    <definedName name="T2_" localSheetId="4">#REF!</definedName>
    <definedName name="T2_" localSheetId="5">#REF!</definedName>
    <definedName name="T2_" localSheetId="11">#REF!</definedName>
    <definedName name="T2_">#REF!</definedName>
    <definedName name="T2_DiapProt" localSheetId="1">'[21]2006'!$G$47:$H$47,'[21]2006'!$G$44:$H$44,'[21]2006'!$K$44:$L$44,P1_T2_DiapProt,P2_T2_DiapProt,P3_T2_DiapProt,P4_T2_DiapProt</definedName>
    <definedName name="T2_DiapProt" localSheetId="2">'[21]2006'!$G$47:$H$47,'[21]2006'!$G$44:$H$44,'[21]2006'!$K$44:$L$44,P1_T2_DiapProt,P2_T2_DiapProt,P3_T2_DiapProt,P4_T2_DiapProt</definedName>
    <definedName name="T2_DiapProt" localSheetId="3">'[21]2006'!$G$47:$H$47,'[21]2006'!$G$44:$H$44,'[21]2006'!$K$44:$L$44,P1_T2_DiapProt,P2_T2_DiapProt,P3_T2_DiapProt,P4_T2_DiapProt</definedName>
    <definedName name="T2_DiapProt" localSheetId="4">'[21]2006'!$G$47:$H$47,'[21]2006'!$G$44:$H$44,'[21]2006'!$K$44:$L$44,[0]!P1_T2_DiapProt,[0]!P2_T2_DiapProt,[0]!P3_T2_DiapProt,[0]!P4_T2_DiapProt</definedName>
    <definedName name="T2_DiapProt" localSheetId="5">'[21]2006'!$G$47:$H$47,'[21]2006'!$G$44:$H$44,'[21]2006'!$K$44:$L$44,[0]!P1_T2_DiapProt,[0]!P2_T2_DiapProt,[0]!P3_T2_DiapProt,[0]!P4_T2_DiapProt</definedName>
    <definedName name="T2_DiapProt" localSheetId="11">'[21]2006'!$G$47:$H$47,'[21]2006'!$G$44:$H$44,'[21]2006'!$K$44:$L$44,[0]!P1_T2_DiapProt,[0]!P2_T2_DiapProt,[0]!P3_T2_DiapProt,[0]!P4_T2_DiapProt</definedName>
    <definedName name="T2_DiapProt" localSheetId="6">'[21]2006'!$G$47:$H$47,'[21]2006'!$G$44:$H$44,'[21]2006'!$K$44:$L$44,P1_T2_DiapProt,P2_T2_DiapProt,P3_T2_DiapProt,P4_T2_DiapProt</definedName>
    <definedName name="T2_DiapProt" localSheetId="8">'[21]2006'!$G$47:$H$47,'[21]2006'!$G$44:$H$44,'[21]2006'!$K$44:$L$44,P1_T2_DiapProt,P2_T2_DiapProt,P3_T2_DiapProt,P4_T2_DiapProt</definedName>
    <definedName name="T2_DiapProt">'[21]2006'!$G$47:$H$47,'[21]2006'!$G$44:$H$44,'[21]2006'!$K$44:$L$44,P1_T2_DiapProt,P2_T2_DiapProt,P3_T2_DiapProt,P4_T2_DiapProt</definedName>
    <definedName name="T20?axis?R?ДОГОВОР">'[20]20'!$G$7:$O$26,       '[20]20'!$G$28:$O$41</definedName>
    <definedName name="T20?axis?R?ДОГОВОР?">'[20]20'!$D$7:$D$26,       '[20]20'!$D$28:$D$41</definedName>
    <definedName name="T20?axis?ПРД?БАЗ">'[20]20'!$L$6:$M$42,  '[20]20'!$I$6:$J$42</definedName>
    <definedName name="T20?axis?ПРД?ПРЕД">'[20]20'!$N$6:$O$41,  '[20]20'!$G$6:$H$42</definedName>
    <definedName name="T20?axis?ПФ?ПЛАН">'[20]20'!$L$6:$L$42,  '[20]20'!$G$6:$G$42,  '[20]20'!$N$6:$N$42,  '[20]20'!$I$6:$I$42</definedName>
    <definedName name="T20?axis?ПФ?ФАКТ">'[20]20'!$M$6:$M$42,  '[20]20'!$H$6:$H$42,  '[20]20'!$O$6:$O$42,  '[20]20'!$J$6:$J$42</definedName>
    <definedName name="T20?Data">'[20]20'!$G$6:$O$6,       '[20]20'!$G$8:$O$25,       '[20]20'!$G$27:$O$27,       '[20]20'!$G$29:$O$40,       '[20]20'!$G$42:$O$42</definedName>
    <definedName name="T20?item_ext?РОСТ" localSheetId="4">[33]аренда!#REF!</definedName>
    <definedName name="T20?item_ext?РОСТ" localSheetId="5">[33]аренда!#REF!</definedName>
    <definedName name="T20?item_ext?РОСТ" localSheetId="11">[33]аренда!#REF!</definedName>
    <definedName name="T20?item_ext?РОСТ">[33]аренда!#REF!</definedName>
    <definedName name="T20?L1.1">'[20]20'!$A$20:$O$20,'[20]20'!$A$17:$O$17,'[20]20'!$A$8:$O$8,'[20]20'!$A$11:$O$11,'[20]20'!$A$14:$O$14,'[20]20'!$A$23:$O$23</definedName>
    <definedName name="T20?L1.2">'[20]20'!$A$21:$O$21,'[20]20'!$A$18:$O$18,'[20]20'!$A$9:$O$9,'[20]20'!$A$12:$O$12,'[20]20'!$A$15:$O$15,'[20]20'!$A$24:$O$24</definedName>
    <definedName name="T20?L1.3">'[20]20'!$A$22:$O$22,'[20]20'!$A$19:$O$19,'[20]20'!$A$10:$O$10,'[20]20'!$A$13:$O$13,'[20]20'!$A$16:$O$16,'[20]20'!$A$25:$O$25</definedName>
    <definedName name="T20?L2.1">'[20]20'!$A$29:$O$29,   '[20]20'!$A$32:$O$32,   '[20]20'!$A$35:$O$35,   '[20]20'!$A$38:$O$38</definedName>
    <definedName name="T20?L2.2">'[20]20'!$A$30:$O$30,   '[20]20'!$A$33:$O$33,   '[20]20'!$A$36:$O$36,   '[20]20'!$A$39:$O$39</definedName>
    <definedName name="T20?L2.3">'[20]20'!$A$31:$O$31,   '[20]20'!$A$34:$O$34,   '[20]20'!$A$37:$O$37,   '[20]20'!$A$40:$O$40</definedName>
    <definedName name="T20?Name" localSheetId="4">[33]аренда!#REF!</definedName>
    <definedName name="T20?Name" localSheetId="5">[33]аренда!#REF!</definedName>
    <definedName name="T20?Name" localSheetId="11">[33]аренда!#REF!</definedName>
    <definedName name="T20?Name">[33]аренда!#REF!</definedName>
    <definedName name="T20?unit?МКВТЧ">'[11]20'!$C$13:$M$13,'[11]20'!$C$15:$M$19,'[11]20'!$C$8:$M$11</definedName>
    <definedName name="T20?unit?ПРЦ" localSheetId="4">[33]аренда!#REF!</definedName>
    <definedName name="T20?unit?ПРЦ" localSheetId="5">[33]аренда!#REF!</definedName>
    <definedName name="T20?unit?ПРЦ" localSheetId="11">[33]аренда!#REF!</definedName>
    <definedName name="T20?unit?ПРЦ">[33]аренда!#REF!</definedName>
    <definedName name="T20_Copy1" localSheetId="4">[33]аренда!#REF!</definedName>
    <definedName name="T20_Copy1" localSheetId="5">[33]аренда!#REF!</definedName>
    <definedName name="T20_Copy1" localSheetId="11">[33]аренда!#REF!</definedName>
    <definedName name="T20_Copy1">[33]аренда!#REF!</definedName>
    <definedName name="T20_Copy2" localSheetId="4">[33]аренда!#REF!</definedName>
    <definedName name="T20_Copy2" localSheetId="5">[33]аренда!#REF!</definedName>
    <definedName name="T20_Copy2" localSheetId="11">[33]аренда!#REF!</definedName>
    <definedName name="T20_Copy2">[33]аренда!#REF!</definedName>
    <definedName name="T20_Protect">'[19]20'!$E$13:$I$20,'[19]20'!$E$9:$I$10</definedName>
    <definedName name="T20_Protection" localSheetId="1">'[11]20'!$E$8:$H$11,P1_T20_Protection</definedName>
    <definedName name="T20_Protection" localSheetId="2">'[11]20'!$E$8:$H$11,P1_T20_Protection</definedName>
    <definedName name="T20_Protection" localSheetId="3">'[11]20'!$E$8:$H$11,P1_T20_Protection</definedName>
    <definedName name="T20_Protection" localSheetId="4">'[11]20'!$E$8:$H$11,[0]!P1_T20_Protection</definedName>
    <definedName name="T20_Protection" localSheetId="5">'[11]20'!$E$8:$H$11,[0]!P1_T20_Protection</definedName>
    <definedName name="T20_Protection" localSheetId="11">'[11]20'!$E$8:$H$11,[0]!P1_T20_Protection</definedName>
    <definedName name="T20_Protection" localSheetId="6">'[11]20'!$E$8:$H$11,P1_T20_Protection</definedName>
    <definedName name="T20_Protection" localSheetId="8">'[11]20'!$E$8:$H$11,P1_T20_Protection</definedName>
    <definedName name="T20_Protection">'[11]20'!$E$8:$H$11,P1_T20_Protection</definedName>
    <definedName name="T21.2.1?Data" localSheetId="1">P1_T21.2.1?Data,P2_T21.2.1?Data</definedName>
    <definedName name="T21.2.1?Data" localSheetId="2">P1_T21.2.1?Data,P2_T21.2.1?Data</definedName>
    <definedName name="T21.2.1?Data" localSheetId="3">P1_T21.2.1?Data,P2_T21.2.1?Data</definedName>
    <definedName name="T21.2.1?Data" localSheetId="4">P1_T21.2.1?Data,P2_T21.2.1?Data</definedName>
    <definedName name="T21.2.1?Data" localSheetId="5">P1_T21.2.1?Data,P2_T21.2.1?Data</definedName>
    <definedName name="T21.2.1?Data" localSheetId="11">P1_T21.2.1?Data,P2_T21.2.1?Data</definedName>
    <definedName name="T21.2.1?Data" localSheetId="6">P1_T21.2.1?Data,P2_T21.2.1?Data</definedName>
    <definedName name="T21.2.1?Data" localSheetId="8">P1_T21.2.1?Data,P2_T21.2.1?Data</definedName>
    <definedName name="T21.2.1?Data">P1_T21.2.1?Data,P2_T21.2.1?Data</definedName>
    <definedName name="T21.2.2?Data" localSheetId="1">P1_T21.2.2?Data,P2_T21.2.2?Data</definedName>
    <definedName name="T21.2.2?Data" localSheetId="2">P1_T21.2.2?Data,P2_T21.2.2?Data</definedName>
    <definedName name="T21.2.2?Data" localSheetId="3">P1_T21.2.2?Data,P2_T21.2.2?Data</definedName>
    <definedName name="T21.2.2?Data" localSheetId="4">P1_T21.2.2?Data,P2_T21.2.2?Data</definedName>
    <definedName name="T21.2.2?Data" localSheetId="5">P1_T21.2.2?Data,P2_T21.2.2?Data</definedName>
    <definedName name="T21.2.2?Data" localSheetId="11">P1_T21.2.2?Data,P2_T21.2.2?Data</definedName>
    <definedName name="T21.2.2?Data" localSheetId="6">P1_T21.2.2?Data,P2_T21.2.2?Data</definedName>
    <definedName name="T21.2.2?Data" localSheetId="8">P1_T21.2.2?Data,P2_T21.2.2?Data</definedName>
    <definedName name="T21.2.2?Data">P1_T21.2.2?Data,P2_T21.2.2?Data</definedName>
    <definedName name="T21.3?Columns">#REF!</definedName>
    <definedName name="T21.3?item_ext?СБЫТ" localSheetId="4">'[19]21.3'!#REF!,'[19]21.3'!#REF!</definedName>
    <definedName name="T21.3?item_ext?СБЫТ" localSheetId="5">'[19]21.3'!#REF!,'[19]21.3'!#REF!</definedName>
    <definedName name="T21.3?item_ext?СБЫТ" localSheetId="11">'[19]21.3'!#REF!,'[19]21.3'!#REF!</definedName>
    <definedName name="T21.3?item_ext?СБЫТ">'[19]21.3'!#REF!,'[19]21.3'!#REF!</definedName>
    <definedName name="T21.3?ItemComments">#REF!</definedName>
    <definedName name="T21.3?Items">#REF!</definedName>
    <definedName name="T21.3?Scope">#REF!</definedName>
    <definedName name="T21.3?ВРАС">'[19]21.3'!$B$28:$B$42,'[19]21.3'!$B$60:$B$62</definedName>
    <definedName name="T21.3_Protect">'[19]21.3'!$E$19:$I$22,'[19]21.3'!$E$24:$I$25,'[19]21.3'!$B$28:$I$42,'[19]21.3'!$E$44:$I$44,'[19]21.3'!$E$47:$I$57,'[19]21.3'!$B$60:$I$62,'[19]21.3'!$E$13:$I$17</definedName>
    <definedName name="T21.4?Data" localSheetId="1">P1_T21.4?Data,P2_T21.4?Data</definedName>
    <definedName name="T21.4?Data" localSheetId="2">P1_T21.4?Data,P2_T21.4?Data</definedName>
    <definedName name="T21.4?Data" localSheetId="3">P1_T21.4?Data,P2_T21.4?Data</definedName>
    <definedName name="T21.4?Data" localSheetId="4">P1_T21.4?Data,P2_T21.4?Data</definedName>
    <definedName name="T21.4?Data" localSheetId="5">P1_T21.4?Data,P2_T21.4?Data</definedName>
    <definedName name="T21.4?Data" localSheetId="11">P1_T21.4?Data,P2_T21.4?Data</definedName>
    <definedName name="T21.4?Data" localSheetId="6">P1_T21.4?Data,P2_T21.4?Data</definedName>
    <definedName name="T21.4?Data" localSheetId="8">P1_T21.4?Data,P2_T21.4?Data</definedName>
    <definedName name="T21.4?Data">P1_T21.4?Data,P2_T21.4?Data</definedName>
    <definedName name="T21?axis?R?ДОГОВОР">#REF!</definedName>
    <definedName name="T21?axis?R?ДОГОВОР?">#REF!</definedName>
    <definedName name="T21?axis?R?ПЭ">'[11]21'!$D$14:$S$16,'[11]21'!$D$26:$S$28,'[11]21'!$D$20:$S$22</definedName>
    <definedName name="T21?axis?R?ПЭ?">'[11]21'!$B$14:$B$16,'[11]21'!$B$26:$B$28,'[11]21'!$B$20:$B$22</definedName>
    <definedName name="T21?axis?ПРД?БАЗ">'[20]21'!$I$6:$J$18,'[20]21'!$F$6:$G$18</definedName>
    <definedName name="T21?axis?ПРД?ПРЕД">'[20]21'!$K$6:$L$18,'[20]21'!$D$6:$E$18</definedName>
    <definedName name="T21?axis?ПРД?РЕГ">#REF!</definedName>
    <definedName name="T21?axis?ПФ?ПЛАН">'[20]21'!$I$6:$I$18,'[20]21'!$D$6:$D$18,'[20]21'!$K$6:$K$18,'[20]21'!$F$6:$F$18</definedName>
    <definedName name="T21?axis?ПФ?ФАКТ">'[20]21'!$J$6:$J$18,'[20]21'!$E$6:$E$18,'[20]21'!$L$6:$L$18,'[20]21'!$G$6:$G$18</definedName>
    <definedName name="T21?Data">'[20]21'!$D$6:$L$9, '[20]21'!$D$11:$L$14, '[20]21'!$D$16:$L$18</definedName>
    <definedName name="T21?item_ext?РОСТ" localSheetId="4">#REF!</definedName>
    <definedName name="T21?item_ext?РОСТ" localSheetId="5">#REF!</definedName>
    <definedName name="T21?item_ext?РОСТ" localSheetId="11">#REF!</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 localSheetId="4">#REF!</definedName>
    <definedName name="T21?Name" localSheetId="5">#REF!</definedName>
    <definedName name="T21?Name" localSheetId="11">#REF!</definedName>
    <definedName name="T21?Name">#REF!</definedName>
    <definedName name="T21?Table">#REF!</definedName>
    <definedName name="T21?Title">#REF!</definedName>
    <definedName name="T21?unit?ПРЦ" localSheetId="4">#REF!</definedName>
    <definedName name="T21?unit?ПРЦ" localSheetId="5">#REF!</definedName>
    <definedName name="T21?unit?ПРЦ" localSheetId="11">#REF!</definedName>
    <definedName name="T21?unit?ПРЦ">#REF!</definedName>
    <definedName name="T21?unit?ТРУБ">#REF!</definedName>
    <definedName name="T21_Copy" localSheetId="4">#REF!</definedName>
    <definedName name="T21_Copy" localSheetId="5">#REF!</definedName>
    <definedName name="T21_Copy" localSheetId="11">#REF!</definedName>
    <definedName name="T21_Copy">#REF!</definedName>
    <definedName name="T21_Protection" localSheetId="1">P2_T21_Protection,'2 ц.к.'!P3_T21_Protection</definedName>
    <definedName name="T21_Protection" localSheetId="2">P2_T21_Protection,'3 ц.к.'!P3_T21_Protection</definedName>
    <definedName name="T21_Protection" localSheetId="3">P2_T21_Protection,'4 ц.к.'!P3_T21_Protection</definedName>
    <definedName name="T21_Protection" localSheetId="4">[0]!P2_T21_Protection,'5 ц.к.'!P3_T21_Protection</definedName>
    <definedName name="T21_Protection" localSheetId="5">[0]!P2_T21_Protection,'6 ц.к.'!P3_T21_Protection</definedName>
    <definedName name="T21_Protection" localSheetId="11">[0]!P2_T21_Protection,'нерег. цены_5, 6 ц.к.'!P3_T21_Protection</definedName>
    <definedName name="T21_Protection" localSheetId="6">P2_T21_Protection,'плата за иные услуги'!P3_T21_Protection</definedName>
    <definedName name="T21_Protection" localSheetId="8">P2_T21_Protection,'сбытовая надбавка'!P3_T21_Protection</definedName>
    <definedName name="T21_Protection">P2_T21_Protection,P3_T21_Protection</definedName>
    <definedName name="T22?axis?R?ДОГОВОР">'[20]22'!$E$8:$M$9,'[20]22'!$E$13:$M$14,'[20]22'!$E$22:$M$23,'[20]22'!$E$18:$M$18</definedName>
    <definedName name="T22?axis?R?ДОГОВОР?">'[20]22'!$A$8:$A$9,'[20]22'!$A$13:$A$14,'[20]22'!$A$22:$A$23,'[20]22'!$A$18</definedName>
    <definedName name="T22?axis?ПРД?БАЗ">'[20]22'!$J$6:$K$26, '[20]22'!$G$6:$H$26</definedName>
    <definedName name="T22?axis?ПРД?ПРЕД">'[20]22'!$L$6:$M$26, '[20]22'!$E$6:$F$26</definedName>
    <definedName name="T22?axis?ПФ?ПЛАН">'[20]22'!$J$6:$J$26,'[20]22'!$E$6:$E$26,'[20]22'!$L$6:$L$26,'[20]22'!$G$6:$G$26</definedName>
    <definedName name="T22?axis?ПФ?ФАКТ">'[20]22'!$K$6:$K$26,'[20]22'!$F$6:$F$26,'[20]22'!$M$6:$M$26,'[20]22'!$H$6:$H$26</definedName>
    <definedName name="T22?item_ext?ВСЕГО">'[11]22'!$E$8:$F$31,'[11]22'!$I$8:$J$31</definedName>
    <definedName name="T22?item_ext?РОСТ" localSheetId="4">'[33]другие затраты с-ст'!#REF!</definedName>
    <definedName name="T22?item_ext?РОСТ" localSheetId="5">'[33]другие затраты с-ст'!#REF!</definedName>
    <definedName name="T22?item_ext?РОСТ" localSheetId="11">'[33]другие затраты с-ст'!#REF!</definedName>
    <definedName name="T22?item_ext?РОСТ">'[33]другие затраты с-ст'!#REF!</definedName>
    <definedName name="T22?item_ext?ЭС">'[11]22'!$K$8:$L$31,'[11]22'!$G$8:$H$31</definedName>
    <definedName name="T22?L1" xml:space="preserve"> '[20]22'!$A$11:$M$11,    '[20]22'!$A$6:$M$6,    '[20]22'!$A$16:$M$16,    '[20]22'!$A$20:$M$20</definedName>
    <definedName name="T22?L1.x">'[20]22'!$A$13:$M$14, '[20]22'!$A$8:$M$9, '[20]22'!$A$18:$M$18, '[20]22'!$A$22:$M$23</definedName>
    <definedName name="T22?L2" localSheetId="4">'[33]другие затраты с-ст'!#REF!</definedName>
    <definedName name="T22?L2" localSheetId="5">'[33]другие затраты с-ст'!#REF!</definedName>
    <definedName name="T22?L2" localSheetId="11">'[33]другие затраты с-ст'!#REF!</definedName>
    <definedName name="T22?L2">'[33]другие затраты с-ст'!#REF!</definedName>
    <definedName name="T22?Name" localSheetId="4">'[33]другие затраты с-ст'!#REF!</definedName>
    <definedName name="T22?Name" localSheetId="5">'[33]другие затраты с-ст'!#REF!</definedName>
    <definedName name="T22?Name" localSheetId="11">'[33]другие затраты с-ст'!#REF!</definedName>
    <definedName name="T22?Name">'[33]другие затраты с-ст'!#REF!</definedName>
    <definedName name="T22?unit?ГКАЛ.Ч">'[11]22'!$G$8:$G$31,'[11]22'!$I$8:$I$31,'[11]22'!$K$8:$K$31,'[11]22'!$E$8:$E$31</definedName>
    <definedName name="T22?unit?ПРЦ" localSheetId="4">'[33]другие затраты с-ст'!#REF!</definedName>
    <definedName name="T22?unit?ПРЦ" localSheetId="5">'[33]другие затраты с-ст'!#REF!</definedName>
    <definedName name="T22?unit?ПРЦ" localSheetId="11">'[33]другие затраты с-ст'!#REF!</definedName>
    <definedName name="T22?unit?ПРЦ">'[33]другие затраты с-ст'!#REF!</definedName>
    <definedName name="T22?unit?ТГКАЛ">'[11]22'!$H$8:$H$31,'[11]22'!$J$8:$J$31,'[11]22'!$L$8:$L$31,'[11]22'!$F$8:$F$31</definedName>
    <definedName name="T22_Copy" localSheetId="4">'[33]другие затраты с-ст'!#REF!</definedName>
    <definedName name="T22_Copy" localSheetId="5">'[33]другие затраты с-ст'!#REF!</definedName>
    <definedName name="T22_Copy" localSheetId="11">'[33]другие затраты с-ст'!#REF!</definedName>
    <definedName name="T22_Copy">'[33]другие затраты с-ст'!#REF!</definedName>
    <definedName name="T22_Copy2" localSheetId="4">'[33]другие затраты с-ст'!#REF!</definedName>
    <definedName name="T22_Copy2" localSheetId="5">'[33]другие затраты с-ст'!#REF!</definedName>
    <definedName name="T22_Copy2" localSheetId="11">'[33]другие затраты с-ст'!#REF!</definedName>
    <definedName name="T22_Copy2">'[33]другие затраты с-ст'!#REF!</definedName>
    <definedName name="T22_Protection">'[11]22'!$E$19:$L$23,'[11]22'!$E$25:$L$25,'[11]22'!$E$27:$L$31,'[11]22'!$E$17:$L$17</definedName>
    <definedName name="T23?axis?R?ВТОП">'[11]23'!$E$8:$P$30,'[11]23'!$E$36:$P$58</definedName>
    <definedName name="T23?axis?R?ВТОП?">'[11]23'!$C$8:$C$30,'[11]23'!$C$36:$C$58</definedName>
    <definedName name="T23?axis?R?ПЭ">'[11]23'!$E$8:$P$30,'[11]23'!$E$36:$P$58</definedName>
    <definedName name="T23?axis?R?ПЭ?">'[11]23'!$B$8:$B$30,'[11]23'!$B$36:$B$58</definedName>
    <definedName name="T23?axis?R?СЦТ">'[11]23'!$E$32:$P$34,'[11]23'!$E$60:$P$62</definedName>
    <definedName name="T23?axis?R?СЦТ?">'[11]23'!$A$60:$A$62,'[11]23'!$A$32:$A$34</definedName>
    <definedName name="T23?axis?ПРД?БАЗ">'[20]23'!$I$6:$J$13,'[20]23'!$F$6:$G$13</definedName>
    <definedName name="T23?axis?ПРД?ПРЕД">'[20]23'!$K$6:$L$13,'[20]23'!$D$6:$E$13</definedName>
    <definedName name="T23?axis?ПРД?РЕГ" localSheetId="4">'[33]налоги в с-ст'!#REF!</definedName>
    <definedName name="T23?axis?ПРД?РЕГ" localSheetId="5">'[33]налоги в с-ст'!#REF!</definedName>
    <definedName name="T23?axis?ПРД?РЕГ" localSheetId="11">'[33]налоги в с-ст'!#REF!</definedName>
    <definedName name="T23?axis?ПРД?РЕГ">'[33]налоги в с-ст'!#REF!</definedName>
    <definedName name="T23?axis?ПФ?ПЛАН">'[20]23'!$I$6:$I$13,'[20]23'!$D$6:$D$13,'[20]23'!$K$6:$K$13,'[20]23'!$F$6:$F$13</definedName>
    <definedName name="T23?axis?ПФ?ФАКТ">'[20]23'!$J$6:$J$13,'[20]23'!$E$6:$E$13,'[20]23'!$L$6:$L$13,'[20]23'!$G$6:$G$13</definedName>
    <definedName name="T23?Data">'[20]23'!$D$9:$L$9,'[20]23'!$D$11:$L$13,'[20]23'!$D$6:$L$7</definedName>
    <definedName name="T23?item_ext?ВСЕГО">'[11]23'!$A$55:$P$58,'[11]23'!$A$27:$P$30</definedName>
    <definedName name="T23?item_ext?ИТОГО">'[11]23'!$A$59:$P$59,'[11]23'!$A$31:$P$31</definedName>
    <definedName name="T23?item_ext?РОСТ" localSheetId="4">'[33]налоги в с-ст'!#REF!</definedName>
    <definedName name="T23?item_ext?РОСТ" localSheetId="5">'[33]налоги в с-ст'!#REF!</definedName>
    <definedName name="T23?item_ext?РОСТ" localSheetId="11">'[33]налоги в с-ст'!#REF!</definedName>
    <definedName name="T23?item_ext?РОСТ">'[33]налоги в с-ст'!#REF!</definedName>
    <definedName name="T23?item_ext?СЦТ">'[11]23'!$A$60:$P$62,'[11]23'!$A$32:$P$34</definedName>
    <definedName name="T23?L1" localSheetId="4">'[33]налоги в с-ст'!#REF!</definedName>
    <definedName name="T23?L1" localSheetId="5">'[33]налоги в с-ст'!#REF!</definedName>
    <definedName name="T23?L1" localSheetId="11">'[33]налоги в с-ст'!#REF!</definedName>
    <definedName name="T23?L1">'[33]налоги в с-ст'!#REF!</definedName>
    <definedName name="T23?L1.1" localSheetId="4">'[33]налоги в с-ст'!#REF!</definedName>
    <definedName name="T23?L1.1" localSheetId="5">'[33]налоги в с-ст'!#REF!</definedName>
    <definedName name="T23?L1.1" localSheetId="11">'[33]налоги в с-ст'!#REF!</definedName>
    <definedName name="T23?L1.1">'[33]налоги в с-ст'!#REF!</definedName>
    <definedName name="T23?L1.2" localSheetId="4">'[33]налоги в с-ст'!#REF!</definedName>
    <definedName name="T23?L1.2" localSheetId="5">'[33]налоги в с-ст'!#REF!</definedName>
    <definedName name="T23?L1.2" localSheetId="11">'[33]налоги в с-ст'!#REF!</definedName>
    <definedName name="T23?L1.2">'[33]налоги в с-ст'!#REF!</definedName>
    <definedName name="T23?L2" localSheetId="4">'[33]налоги в с-ст'!#REF!</definedName>
    <definedName name="T23?L2" localSheetId="5">'[33]налоги в с-ст'!#REF!</definedName>
    <definedName name="T23?L2" localSheetId="11">'[33]налоги в с-ст'!#REF!</definedName>
    <definedName name="T23?L2">'[33]налоги в с-ст'!#REF!</definedName>
    <definedName name="T23?L3" localSheetId="4">'[33]налоги в с-ст'!#REF!</definedName>
    <definedName name="T23?L3" localSheetId="5">'[33]налоги в с-ст'!#REF!</definedName>
    <definedName name="T23?L3" localSheetId="11">'[33]налоги в с-ст'!#REF!</definedName>
    <definedName name="T23?L3">'[33]налоги в с-ст'!#REF!</definedName>
    <definedName name="T23?L4" localSheetId="4">'[33]налоги в с-ст'!#REF!</definedName>
    <definedName name="T23?L4" localSheetId="5">'[33]налоги в с-ст'!#REF!</definedName>
    <definedName name="T23?L4" localSheetId="11">'[33]налоги в с-ст'!#REF!</definedName>
    <definedName name="T23?L4">'[33]налоги в с-ст'!#REF!</definedName>
    <definedName name="T23?Name" localSheetId="4">'[33]налоги в с-ст'!#REF!</definedName>
    <definedName name="T23?Name" localSheetId="5">'[33]налоги в с-ст'!#REF!</definedName>
    <definedName name="T23?Name" localSheetId="11">'[33]налоги в с-ст'!#REF!</definedName>
    <definedName name="T23?Name">'[33]налоги в с-ст'!#REF!</definedName>
    <definedName name="T23?Table" localSheetId="4">'[33]налоги в с-ст'!#REF!</definedName>
    <definedName name="T23?Table" localSheetId="5">'[33]налоги в с-ст'!#REF!</definedName>
    <definedName name="T23?Table" localSheetId="11">'[33]налоги в с-ст'!#REF!</definedName>
    <definedName name="T23?Table">'[33]налоги в с-ст'!#REF!</definedName>
    <definedName name="T23?Title" localSheetId="4">'[33]налоги в с-ст'!#REF!</definedName>
    <definedName name="T23?Title" localSheetId="5">'[33]налоги в с-ст'!#REF!</definedName>
    <definedName name="T23?Title" localSheetId="11">'[33]налоги в с-ст'!#REF!</definedName>
    <definedName name="T23?Title">'[33]налоги в с-ст'!#REF!</definedName>
    <definedName name="T23?unit?ПРЦ">'[20]23'!$D$12:$H$12,'[20]23'!$I$6:$L$13</definedName>
    <definedName name="T23?unit?ТРУБ">'[20]23'!$D$9:$H$9,'[20]23'!$D$11:$H$11,'[20]23'!$D$13:$H$13,'[20]23'!$D$6:$H$7</definedName>
    <definedName name="T23_Protection" localSheetId="1">'[11]23'!$A$60:$A$62,'[11]23'!$F$60:$J$62,'[11]23'!$O$60:$P$62,'[11]23'!$A$9:$A$25,P1_T23_Protection</definedName>
    <definedName name="T23_Protection" localSheetId="2">'[11]23'!$A$60:$A$62,'[11]23'!$F$60:$J$62,'[11]23'!$O$60:$P$62,'[11]23'!$A$9:$A$25,P1_T23_Protection</definedName>
    <definedName name="T23_Protection" localSheetId="3">'[11]23'!$A$60:$A$62,'[11]23'!$F$60:$J$62,'[11]23'!$O$60:$P$62,'[11]23'!$A$9:$A$25,P1_T23_Protection</definedName>
    <definedName name="T23_Protection" localSheetId="4">'[11]23'!$A$60:$A$62,'[11]23'!$F$60:$J$62,'[11]23'!$O$60:$P$62,'[11]23'!$A$9:$A$25,[0]!P1_T23_Protection</definedName>
    <definedName name="T23_Protection" localSheetId="5">'[11]23'!$A$60:$A$62,'[11]23'!$F$60:$J$62,'[11]23'!$O$60:$P$62,'[11]23'!$A$9:$A$25,[0]!P1_T23_Protection</definedName>
    <definedName name="T23_Protection" localSheetId="11">'[11]23'!$A$60:$A$62,'[11]23'!$F$60:$J$62,'[11]23'!$O$60:$P$62,'[11]23'!$A$9:$A$25,[0]!P1_T23_Protection</definedName>
    <definedName name="T23_Protection" localSheetId="6">'[11]23'!$A$60:$A$62,'[11]23'!$F$60:$J$62,'[11]23'!$O$60:$P$62,'[11]23'!$A$9:$A$25,P1_T23_Protection</definedName>
    <definedName name="T23_Protection" localSheetId="8">'[11]23'!$A$60:$A$62,'[11]23'!$F$60:$J$62,'[11]23'!$O$60:$P$62,'[11]23'!$A$9:$A$25,P1_T23_Protection</definedName>
    <definedName name="T23_Protection">'[11]23'!$A$60:$A$62,'[11]23'!$F$60:$J$62,'[11]23'!$O$60:$P$62,'[11]23'!$A$9:$A$25,P1_T23_Protection</definedName>
    <definedName name="T24.1?Data">'[20]24.1'!$E$6:$J$21, '[20]24.1'!$E$23, '[20]24.1'!$H$23:$J$23, '[20]24.1'!$E$28:$J$42, '[20]24.1'!$E$44, '[20]24.1'!$H$44:$J$44</definedName>
    <definedName name="T24.1?unit?ТРУБ">'[20]24.1'!$E$5:$E$44, '[20]24.1'!$J$5:$J$44</definedName>
    <definedName name="T24.1_Copy1" localSheetId="4">'[33]% за кредит'!#REF!</definedName>
    <definedName name="T24.1_Copy1" localSheetId="5">'[33]% за кредит'!#REF!</definedName>
    <definedName name="T24.1_Copy1" localSheetId="11">'[33]% за кредит'!#REF!</definedName>
    <definedName name="T24.1_Copy1">'[33]% за кредит'!#REF!</definedName>
    <definedName name="T24.1_Copy2" localSheetId="4">'[33]% за кредит'!#REF!</definedName>
    <definedName name="T24.1_Copy2" localSheetId="5">'[33]% за кредит'!#REF!</definedName>
    <definedName name="T24.1_Copy2" localSheetId="11">'[33]% за кредит'!#REF!</definedName>
    <definedName name="T24.1_Copy2">'[33]% за кредит'!#REF!</definedName>
    <definedName name="T24?axis?R?ДОГОВОР">'[20]24'!$D$27:$L$37,'[20]24'!$D$8:$L$18</definedName>
    <definedName name="T24?axis?R?ДОГОВОР?">'[20]24'!$B$27:$B$37,'[20]24'!$B$8:$B$18</definedName>
    <definedName name="T24?axis?ПРД?БАЗ">'[20]24'!$I$6:$J$39,'[20]24'!$F$6:$G$39</definedName>
    <definedName name="T24?axis?ПРД?ПРЕД">'[20]24'!$K$6:$L$39,'[20]24'!$D$6:$E$39</definedName>
    <definedName name="T24?axis?ПРД?РЕГ">#REF!</definedName>
    <definedName name="T24?axis?ПФ?ПЛАН">'[20]24'!$I$6:$I$39,'[20]24'!$D$6:$D$39,'[20]24'!$K$6:$K$39,'[20]24'!$F$6:$F$38</definedName>
    <definedName name="T24?axis?ПФ?ФАКТ">'[20]24'!$J$6:$J$39,'[20]24'!$E$6:$E$39,'[20]24'!$L$6:$L$39,'[20]24'!$G$6:$G$39</definedName>
    <definedName name="T24?Data">'[20]24'!$D$6:$L$6, '[20]24'!$D$8:$L$18, '[20]24'!$D$20:$L$25, '[20]24'!$D$27:$L$37, '[20]24'!$D$39:$L$39</definedName>
    <definedName name="T24?item_ext?РОСТ" localSheetId="4">#REF!</definedName>
    <definedName name="T24?item_ext?РОСТ" localSheetId="5">#REF!</definedName>
    <definedName name="T24?item_ext?РОСТ" localSheetId="11">#REF!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 localSheetId="4">#REF!</definedName>
    <definedName name="T24?Name" localSheetId="5">#REF!</definedName>
    <definedName name="T24?Name" localSheetId="11">#REF!</definedName>
    <definedName name="T24?Name">#REF!</definedName>
    <definedName name="T24?Table">#REF!</definedName>
    <definedName name="T24?Title">#REF!</definedName>
    <definedName name="T24?unit?ПРЦ">'[20]24'!$D$22:$H$22, '[20]24'!$I$6:$L$6, '[20]24'!$I$8:$L$18, '[20]24'!$I$20:$L$25, '[20]24'!$I$27:$L$37, '[20]24'!$I$39:$L$39</definedName>
    <definedName name="T24?unit?ТРУБ">'[20]24'!$D$6:$H$6, '[20]24'!$D$8:$H$18, '[20]24'!$D$20:$H$21, '[20]24'!$D$23:$H$25, '[20]24'!$D$27:$H$37, '[20]24'!$D$39:$H$39</definedName>
    <definedName name="T24_Copy1" localSheetId="4">#REF!</definedName>
    <definedName name="T24_Copy1" localSheetId="5">#REF!</definedName>
    <definedName name="T24_Copy1" localSheetId="11">#REF!</definedName>
    <definedName name="T24_Copy1">#REF!</definedName>
    <definedName name="T24_Copy2" localSheetId="4">#REF!</definedName>
    <definedName name="T24_Copy2" localSheetId="5">#REF!</definedName>
    <definedName name="T24_Copy2" localSheetId="11">#REF!</definedName>
    <definedName name="T24_Copy2">#REF!</definedName>
    <definedName name="T24_Protection">'[11]24'!$E$24:$H$37,'[11]24'!$B$35:$B$37,'[11]24'!$E$41:$H$42,'[11]24'!$J$8:$M$21,'[11]24'!$J$24:$M$37,'[11]24'!$J$41:$M$42,'[11]24'!$E$8:$H$21</definedName>
    <definedName name="T25?axis?R?ВРАС">#REF!</definedName>
    <definedName name="T25?axis?R?ВРАС?">#REF!</definedName>
    <definedName name="T25?axis?R?ДОГОВОР">'[20]25'!$G$19:$O$20, '[20]25'!$G$9:$O$10, '[20]25'!$G$14:$O$15, '[20]25'!$G$24:$O$24, '[20]25'!$G$29:$O$34, '[20]25'!$G$38:$O$40</definedName>
    <definedName name="T25?axis?R?ДОГОВОР?">'[20]25'!$E$19:$E$20, '[20]25'!$E$9:$E$10, '[20]25'!$E$14:$E$15, '[20]25'!$E$24, '[20]25'!$E$29:$E$34, '[20]25'!$E$38:$E$40</definedName>
    <definedName name="T25?axis?ПРД?БАЗ">#REF!</definedName>
    <definedName name="T25?axis?ПРД?ПРЕД">#REF!</definedName>
    <definedName name="T25?axis?ПРД?РЕГ">#REF!</definedName>
    <definedName name="T25?axis?ПФ?ПЛАН">'[20]25'!$I$7:$I$51,         '[20]25'!$L$7:$L$51</definedName>
    <definedName name="T25?axis?ПФ?ФАКТ">'[20]25'!$J$7:$J$51,         '[20]25'!$M$7:$M$51</definedName>
    <definedName name="T25?Data">#REF!</definedName>
    <definedName name="T25?item_ext?РОСТ">#REF!</definedName>
    <definedName name="T25?item_ext?РОСТ2">#REF!</definedName>
    <definedName name="T25?L1" xml:space="preserve"> '[20]25'!$A$17:$O$17,  '[20]25'!$A$7:$O$7,  '[20]25'!$A$12:$O$12,  '[20]25'!$A$22:$O$22,  '[20]25'!$A$26:$O$26,  '[20]25'!$A$36:$O$36</definedName>
    <definedName name="T25?L1.1">'[20]25'!$A$19:$O$20, '[20]25'!$A$31:$O$31, '[20]25'!$A$9:$O$10, '[20]25'!$A$14:$O$15, '[20]25'!$A$24:$O$24, '[20]25'!$A$29:$O$29, '[20]25'!$A$33:$O$33, '[20]25'!$A$38:$O$40</definedName>
    <definedName name="T25?L1.2">#REF!</definedName>
    <definedName name="T25?L1.2.1" xml:space="preserve"> '[20]25'!$A$32:$O$32,     '[20]25'!$A$30:$O$30,     '[20]25'!$A$34:$O$34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'[20]25'!$G$32:$K$32,     '[20]25'!$G$27:$K$27,     '[20]25'!$G$30:$K$30,     '[20]25'!$G$34:$K$34</definedName>
    <definedName name="T25?unit?ПРЦ">#REF!</definedName>
    <definedName name="T25?unit?ТРУБ" xml:space="preserve"> '[20]25'!$G$31:$K$31,     '[20]25'!$G$6:$K$26,     '[20]25'!$G$29:$K$29,     '[20]25'!$G$33:$K$33,     '[20]25'!$G$36:$K$51</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 localSheetId="2">P1_T25_protection,P2_T25_protection</definedName>
    <definedName name="T25_protection" localSheetId="3">P1_T25_protection,P2_T25_protection</definedName>
    <definedName name="T25_protection" localSheetId="4">[0]!P1_T25_protection,[0]!P2_T25_protection</definedName>
    <definedName name="T25_protection" localSheetId="5">[0]!P1_T25_protection,[0]!P2_T25_protection</definedName>
    <definedName name="T25_protection" localSheetId="11">[0]!P1_T25_protection,[0]!P2_T25_protection</definedName>
    <definedName name="T25_protection" localSheetId="6">P1_T25_protection,P2_T25_protection</definedName>
    <definedName name="T25_protection" localSheetId="8">P1_T25_protection,P2_T25_protection</definedName>
    <definedName name="T25_protection">P1_T25_protection,P2_T25_protection</definedName>
    <definedName name="T26?axis?R?ВРАС">'[11]26'!$C$34:$N$36,'[11]26'!$C$22:$N$24</definedName>
    <definedName name="T26?axis?R?ВРАС?">'[11]26'!$B$34:$B$36,'[11]26'!$B$22:$B$24</definedName>
    <definedName name="T26?axis?ПРД?БАЗ">'[20]26'!$I$6:$J$20,'[20]26'!$F$6:$G$20</definedName>
    <definedName name="T26?axis?ПРД?ПРЕД">'[20]26'!$K$6:$L$20,'[20]26'!$D$6:$E$20</definedName>
    <definedName name="T26?axis?ПФ?ПЛАН">'[20]26'!$I$6:$I$20,'[20]26'!$D$6:$D$20,'[20]26'!$K$6:$K$20,'[20]26'!$F$6:$F$20</definedName>
    <definedName name="T26?axis?ПФ?ФАКТ">'[20]26'!$J$6:$J$20,'[20]26'!$E$6:$E$20,'[20]26'!$L$6:$L$20,'[20]26'!$G$6:$G$20</definedName>
    <definedName name="T26?Data">'[20]26'!$D$6:$L$8, '[20]26'!$D$10:$L$20</definedName>
    <definedName name="T26?item_ext?РОСТ" localSheetId="4">'[33]поощрение (ДВ)'!#REF!</definedName>
    <definedName name="T26?item_ext?РОСТ" localSheetId="5">'[33]поощрение (ДВ)'!#REF!</definedName>
    <definedName name="T26?item_ext?РОСТ" localSheetId="11">'[33]поощрение (ДВ)'!#REF!</definedName>
    <definedName name="T26?item_ext?РОСТ">'[33]поощрение (ДВ)'!#REF!</definedName>
    <definedName name="T26?L1">'[11]26'!$F$8:$N$8,'[11]26'!$C$8:$D$8</definedName>
    <definedName name="T26?L1.1">'[11]26'!$F$10:$N$10,'[11]26'!$C$10:$D$10</definedName>
    <definedName name="T26?L2">'[11]26'!$F$11:$N$11,'[11]26'!$C$11:$D$11</definedName>
    <definedName name="T26?L2.1">'[11]26'!$F$13:$N$13,'[11]26'!$C$13:$D$13</definedName>
    <definedName name="T26?L2.7" localSheetId="4">'[33]поощрение (ДВ)'!#REF!</definedName>
    <definedName name="T26?L2.7" localSheetId="5">'[33]поощрение (ДВ)'!#REF!</definedName>
    <definedName name="T26?L2.7" localSheetId="11">'[33]поощрение (ДВ)'!#REF!</definedName>
    <definedName name="T26?L2.7">'[33]поощрение (ДВ)'!#REF!</definedName>
    <definedName name="T26?L2.8" localSheetId="4">'[33]поощрение (ДВ)'!#REF!</definedName>
    <definedName name="T26?L2.8" localSheetId="5">'[33]поощрение (ДВ)'!#REF!</definedName>
    <definedName name="T26?L2.8" localSheetId="11">'[33]поощрение (ДВ)'!#REF!</definedName>
    <definedName name="T26?L2.8">'[33]поощрение (ДВ)'!#REF!</definedName>
    <definedName name="T26?L3" localSheetId="4">'[33]поощрение (ДВ)'!#REF!</definedName>
    <definedName name="T26?L3" localSheetId="5">'[33]поощрение (ДВ)'!#REF!</definedName>
    <definedName name="T26?L3" localSheetId="11">'[33]поощрение (ДВ)'!#REF!</definedName>
    <definedName name="T26?L3">'[33]поощрение (ДВ)'!#REF!</definedName>
    <definedName name="T26?L4">'[11]26'!$F$15:$N$15,'[11]26'!$C$15:$D$15</definedName>
    <definedName name="T26?L5">'[11]26'!$F$16:$N$16,'[11]26'!$C$16:$D$16</definedName>
    <definedName name="T26?L5.1">'[11]26'!$F$18:$N$18,'[11]26'!$C$18:$D$18</definedName>
    <definedName name="T26?L5.2">'[11]26'!$F$19:$N$19,'[11]26'!$C$19:$D$19</definedName>
    <definedName name="T26?L5.3">'[11]26'!$F$20:$N$20,'[11]26'!$C$20:$D$20</definedName>
    <definedName name="T26?L5.3.x">'[11]26'!$F$22:$N$24,'[11]26'!$C$22:$D$24</definedName>
    <definedName name="T26?L6">'[11]26'!$F$26:$N$26,'[11]26'!$C$26:$D$26</definedName>
    <definedName name="T26?L7">'[11]26'!$F$27:$N$27,'[11]26'!$C$27:$D$27</definedName>
    <definedName name="T26?L7.1">'[11]26'!$F$29:$N$29,'[11]26'!$C$29:$D$29</definedName>
    <definedName name="T26?L7.2">'[11]26'!$F$30:$N$30,'[11]26'!$C$30:$D$30</definedName>
    <definedName name="T26?L7.3">'[11]26'!$F$31:$N$31,'[11]26'!$C$31:$D$31</definedName>
    <definedName name="T26?L7.4">'[11]26'!$F$32:$N$32,'[11]26'!$C$32:$D$32</definedName>
    <definedName name="T26?L7.4.x">'[11]26'!$F$34:$N$36,'[11]26'!$C$34:$D$36</definedName>
    <definedName name="T26?L8">'[11]26'!$F$38:$N$38,'[11]26'!$C$38:$D$38</definedName>
    <definedName name="T26?Name" localSheetId="4">'[33]поощрение (ДВ)'!#REF!</definedName>
    <definedName name="T26?Name" localSheetId="5">'[33]поощрение (ДВ)'!#REF!</definedName>
    <definedName name="T26?Name" localSheetId="11">'[33]поощрение (ДВ)'!#REF!</definedName>
    <definedName name="T26?Name">'[33]поощрение (ДВ)'!#REF!</definedName>
    <definedName name="T26?unit?ПРЦ" localSheetId="4">'[33]поощрение (ДВ)'!#REF!</definedName>
    <definedName name="T26?unit?ПРЦ" localSheetId="5">'[33]поощрение (ДВ)'!#REF!</definedName>
    <definedName name="T26?unit?ПРЦ" localSheetId="11">'[33]поощрение (ДВ)'!#REF!</definedName>
    <definedName name="T26?unit?ПРЦ">'[33]поощрение (ДВ)'!#REF!</definedName>
    <definedName name="T26_Protection" localSheetId="1">'[11]26'!$K$34:$N$36,'[11]26'!$B$22:$B$24,P1_T26_Protection,P2_T26_Protection</definedName>
    <definedName name="T26_Protection" localSheetId="2">'[11]26'!$K$34:$N$36,'[11]26'!$B$22:$B$24,P1_T26_Protection,P2_T26_Protection</definedName>
    <definedName name="T26_Protection" localSheetId="3">'[11]26'!$K$34:$N$36,'[11]26'!$B$22:$B$24,P1_T26_Protection,P2_T26_Protection</definedName>
    <definedName name="T26_Protection" localSheetId="4">'[11]26'!$K$34:$N$36,'[11]26'!$B$22:$B$24,[0]!P1_T26_Protection,[0]!P2_T26_Protection</definedName>
    <definedName name="T26_Protection" localSheetId="5">'[11]26'!$K$34:$N$36,'[11]26'!$B$22:$B$24,[0]!P1_T26_Protection,[0]!P2_T26_Protection</definedName>
    <definedName name="T26_Protection" localSheetId="11">'[11]26'!$K$34:$N$36,'[11]26'!$B$22:$B$24,[0]!P1_T26_Protection,[0]!P2_T26_Protection</definedName>
    <definedName name="T26_Protection" localSheetId="6">'[11]26'!$K$34:$N$36,'[11]26'!$B$22:$B$24,P1_T26_Protection,P2_T26_Protection</definedName>
    <definedName name="T26_Protection" localSheetId="8">'[11]26'!$K$34:$N$36,'[11]26'!$B$22:$B$24,P1_T26_Protection,P2_T26_Protection</definedName>
    <definedName name="T26_Protection">'[11]26'!$K$34:$N$36,'[11]26'!$B$22:$B$24,P1_T26_Protection,P2_T26_Protection</definedName>
    <definedName name="T27?axis?R?ВРАС">'[11]27'!$C$34:$S$36,'[11]27'!$C$22:$S$24</definedName>
    <definedName name="T27?axis?R?ВРАС?">'[11]27'!$B$34:$B$36,'[11]27'!$B$22:$B$24</definedName>
    <definedName name="T27?axis?ПРД?БАЗ">'[20]27'!$I$6:$J$11,'[20]27'!$F$6:$G$11</definedName>
    <definedName name="T27?axis?ПРД?ПРЕД">'[20]27'!$K$6:$L$11,'[20]27'!$D$6:$E$11</definedName>
    <definedName name="T27?axis?ПРД?РЕГ">#REF!</definedName>
    <definedName name="T27?axis?ПФ?ПЛАН">'[20]27'!$I$6:$I$11,'[20]27'!$D$6:$D$11,'[20]27'!$K$6:$K$11,'[20]27'!$F$6:$F$11</definedName>
    <definedName name="T27?axis?ПФ?ФАКТ">'[20]27'!$J$6:$J$11,'[20]27'!$E$6:$E$11,'[20]27'!$L$6:$L$11,'[20]27'!$G$6:$G$11</definedName>
    <definedName name="T27?Data">#REF!</definedName>
    <definedName name="T27?item_ext?РОСТ">#REF!</definedName>
    <definedName name="T27?L1">#REF!</definedName>
    <definedName name="T27?L1.1">'[11]27'!$F$10:$S$10,'[11]27'!$C$10:$D$10</definedName>
    <definedName name="T27?L2">#REF!</definedName>
    <definedName name="T27?L2.1">'[11]27'!$F$13:$S$13,'[11]27'!$C$13:$D$13</definedName>
    <definedName name="T27?L3">#REF!</definedName>
    <definedName name="T27?L4">#REF!</definedName>
    <definedName name="T27?L5">#REF!</definedName>
    <definedName name="T27?L5.3">'[11]27'!$F$20:$S$20,'[11]27'!$C$20:$D$20</definedName>
    <definedName name="T27?L5.3.x">'[11]27'!$F$22:$S$24,'[11]27'!$C$22:$D$24</definedName>
    <definedName name="T27?L6">#REF!</definedName>
    <definedName name="T27?L7">'[11]27'!$F$27:$S$27,'[11]27'!$C$27:$D$27</definedName>
    <definedName name="T27?L7.1">'[11]27'!$F$29:$S$29,'[11]27'!$C$29:$D$29</definedName>
    <definedName name="T27?L7.2">'[11]27'!$F$30:$S$30,'[11]27'!$C$30:$D$30</definedName>
    <definedName name="T27?L7.3">'[11]27'!$F$31:$S$31,'[11]27'!$C$31:$D$31</definedName>
    <definedName name="T27?L7.4">'[11]27'!$F$32:$S$32,'[11]27'!$C$32:$D$32</definedName>
    <definedName name="T27?L7.4.x">'[11]27'!$F$34:$S$36,'[11]27'!$C$34:$D$36</definedName>
    <definedName name="T27?L8">'[11]27'!$F$38:$S$38,'[11]27'!$C$38:$D$38</definedName>
    <definedName name="T27?Name">#REF!</definedName>
    <definedName name="T27?Table">#REF!</definedName>
    <definedName name="T27?Title">#REF!</definedName>
    <definedName name="T27?unit?ПРЦ">'[20]27'!$D$7:$H$7, '[20]27'!$I$6:$L$11</definedName>
    <definedName name="T27?unit?ТРУБ">'[20]27'!$D$6:$H$6, '[20]27'!$D$8:$H$11</definedName>
    <definedName name="T27_Protect">'[19]27'!$E$12:$E$13,'[19]27'!$K$4:$AH$4,'[19]27'!$AK$12:$AK$13</definedName>
    <definedName name="T27_Protection" localSheetId="1">'[11]27'!$P$34:$S$36,'[11]27'!$B$22:$B$24,P1_T27_Protection,P2_T27_Protection,P3_T27_Protection</definedName>
    <definedName name="T27_Protection" localSheetId="2">'[11]27'!$P$34:$S$36,'[11]27'!$B$22:$B$24,P1_T27_Protection,P2_T27_Protection,P3_T27_Protection</definedName>
    <definedName name="T27_Protection" localSheetId="3">'[11]27'!$P$34:$S$36,'[11]27'!$B$22:$B$24,P1_T27_Protection,P2_T27_Protection,P3_T27_Protection</definedName>
    <definedName name="T27_Protection" localSheetId="4">'[11]27'!$P$34:$S$36,'[11]27'!$B$22:$B$24,[0]!P1_T27_Protection,[0]!P2_T27_Protection,[0]!P3_T27_Protection</definedName>
    <definedName name="T27_Protection" localSheetId="5">'[11]27'!$P$34:$S$36,'[11]27'!$B$22:$B$24,[0]!P1_T27_Protection,[0]!P2_T27_Protection,[0]!P3_T27_Protection</definedName>
    <definedName name="T27_Protection" localSheetId="11">'[11]27'!$P$34:$S$36,'[11]27'!$B$22:$B$24,[0]!P1_T27_Protection,[0]!P2_T27_Protection,[0]!P3_T27_Protection</definedName>
    <definedName name="T27_Protection" localSheetId="6">'[11]27'!$P$34:$S$36,'[11]27'!$B$22:$B$24,P1_T27_Protection,P2_T27_Protection,P3_T27_Protection</definedName>
    <definedName name="T27_Protection" localSheetId="8">'[11]27'!$P$34:$S$36,'[11]27'!$B$22:$B$24,P1_T27_Protection,P2_T27_Protection,P3_T27_Protection</definedName>
    <definedName name="T27_Protection">'[11]27'!$P$34:$S$36,'[11]27'!$B$22:$B$24,P1_T27_Protection,P2_T27_Protection,P3_T27_Protection</definedName>
    <definedName name="T28.3?unit?РУБ.ГКАЛ" localSheetId="1">P1_T28.3?unit?РУБ.ГКАЛ,P2_T28.3?unit?РУБ.ГКАЛ</definedName>
    <definedName name="T28.3?unit?РУБ.ГКАЛ" localSheetId="2">P1_T28.3?unit?РУБ.ГКАЛ,P2_T28.3?unit?РУБ.ГКАЛ</definedName>
    <definedName name="T28.3?unit?РУБ.ГКАЛ" localSheetId="3">P1_T28.3?unit?РУБ.ГКАЛ,P2_T28.3?unit?РУБ.ГКАЛ</definedName>
    <definedName name="T28.3?unit?РУБ.ГКАЛ" localSheetId="4">P1_T28.3?unit?РУБ.ГКАЛ,P2_T28.3?unit?РУБ.ГКАЛ</definedName>
    <definedName name="T28.3?unit?РУБ.ГКАЛ" localSheetId="5">P1_T28.3?unit?РУБ.ГКАЛ,P2_T28.3?unit?РУБ.ГКАЛ</definedName>
    <definedName name="T28.3?unit?РУБ.ГКАЛ" localSheetId="11">P1_T28.3?unit?РУБ.ГКАЛ,P2_T28.3?unit?РУБ.ГКАЛ</definedName>
    <definedName name="T28.3?unit?РУБ.ГКАЛ" localSheetId="6">P1_T28.3?unit?РУБ.ГКАЛ,P2_T28.3?unit?РУБ.ГКАЛ</definedName>
    <definedName name="T28.3?unit?РУБ.ГКАЛ" localSheetId="8">P1_T28.3?unit?РУБ.ГКАЛ,P2_T28.3?unit?РУБ.ГКАЛ</definedName>
    <definedName name="T28.3?unit?РУБ.ГКАЛ">P1_T28.3?unit?РУБ.ГКАЛ,P2_T28.3?unit?РУБ.ГКАЛ</definedName>
    <definedName name="T28?axis?R?ПЭ" localSheetId="1">P2_T28?axis?R?ПЭ,P3_T28?axis?R?ПЭ,P4_T28?axis?R?ПЭ,P5_T28?axis?R?ПЭ,'2 ц.к.'!P6_T28?axis?R?ПЭ</definedName>
    <definedName name="T28?axis?R?ПЭ" localSheetId="2">P2_T28?axis?R?ПЭ,P3_T28?axis?R?ПЭ,P4_T28?axis?R?ПЭ,P5_T28?axis?R?ПЭ,'3 ц.к.'!P6_T28?axis?R?ПЭ</definedName>
    <definedName name="T28?axis?R?ПЭ" localSheetId="3">P2_T28?axis?R?ПЭ,P3_T28?axis?R?ПЭ,P4_T28?axis?R?ПЭ,P5_T28?axis?R?ПЭ,'4 ц.к.'!P6_T28?axis?R?ПЭ</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 localSheetId="8">P2_T28?axis?R?ПЭ,P3_T28?axis?R?ПЭ,P4_T28?axis?R?ПЭ,P5_T28?axis?R?ПЭ,'сбытовая надбавка'!P6_T28?axis?R?ПЭ</definedName>
    <definedName name="T28?axis?R?ПЭ">P2_T28?axis?R?ПЭ,P3_T28?axis?R?ПЭ,P4_T28?axis?R?ПЭ,P5_T28?axis?R?ПЭ,P6_T28?axis?R?ПЭ</definedName>
    <definedName name="T28?axis?R?ПЭ?" localSheetId="1">P2_T28?axis?R?ПЭ?,P3_T28?axis?R?ПЭ?,P4_T28?axis?R?ПЭ?,P5_T28?axis?R?ПЭ?,'2 ц.к.'!P6_T28?axis?R?ПЭ?</definedName>
    <definedName name="T28?axis?R?ПЭ?" localSheetId="2">P2_T28?axis?R?ПЭ?,P3_T28?axis?R?ПЭ?,P4_T28?axis?R?ПЭ?,P5_T28?axis?R?ПЭ?,'3 ц.к.'!P6_T28?axis?R?ПЭ?</definedName>
    <definedName name="T28?axis?R?ПЭ?" localSheetId="3">P2_T28?axis?R?ПЭ?,P3_T28?axis?R?ПЭ?,P4_T28?axis?R?ПЭ?,P5_T28?axis?R?ПЭ?,'4 ц.к.'!P6_T28?axis?R?ПЭ?</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 localSheetId="8">P2_T28?axis?R?ПЭ?,P3_T28?axis?R?ПЭ?,P4_T28?axis?R?ПЭ?,P5_T28?axis?R?ПЭ?,'сбытовая надбавка'!P6_T28?axis?R?ПЭ?</definedName>
    <definedName name="T28?axis?R?ПЭ?">P2_T28?axis?R?ПЭ?,P3_T28?axis?R?ПЭ?,P4_T28?axis?R?ПЭ?,P5_T28?axis?R?ПЭ?,P6_T28?axis?R?ПЭ?</definedName>
    <definedName name="T28?axis?ПРД?БАЗ">'[20]28'!$I$6:$J$17,'[20]28'!$F$6:$G$17</definedName>
    <definedName name="T28?axis?ПРД?ПРЕД">'[20]28'!$K$6:$L$17,'[20]28'!$D$6:$E$17</definedName>
    <definedName name="T28?axis?ПРД?РЕГ" localSheetId="4">'[33]другие из прибыли'!#REF!</definedName>
    <definedName name="T28?axis?ПРД?РЕГ" localSheetId="5">'[33]другие из прибыли'!#REF!</definedName>
    <definedName name="T28?axis?ПРД?РЕГ" localSheetId="11">'[33]другие из прибыли'!#REF!</definedName>
    <definedName name="T28?axis?ПРД?РЕГ">'[33]другие из прибыли'!#REF!</definedName>
    <definedName name="T28?axis?ПФ?ПЛАН">'[20]28'!$I$6:$I$17,'[20]28'!$D$6:$D$17,'[20]28'!$K$6:$K$17,'[20]28'!$F$6:$F$17</definedName>
    <definedName name="T28?axis?ПФ?ФАКТ">'[20]28'!$J$6:$J$17,'[20]28'!$E$6:$E$17,'[20]28'!$L$6:$L$17,'[20]28'!$G$6:$G$17</definedName>
    <definedName name="T28?Data">'[20]28'!$D$7:$L$15, '[20]28'!$D$17:$L$17</definedName>
    <definedName name="T28?item_ext?ВСЕГО">'[11]28'!$I$8:$I$292,'[11]28'!$F$8:$F$292</definedName>
    <definedName name="T28?item_ext?ТЭ">'[11]28'!$E$8:$E$292,'[11]28'!$H$8:$H$292</definedName>
    <definedName name="T28?item_ext?ЭЭ">'[11]28'!$D$8:$D$292,'[11]28'!$G$8:$G$292</definedName>
    <definedName name="T28?L1.1.x">'[11]28'!$D$16:$I$18,'[11]28'!$D$11:$I$13</definedName>
    <definedName name="T28?L10.1.x">'[11]28'!$D$250:$I$252,'[11]28'!$D$245:$I$247</definedName>
    <definedName name="T28?L11.1.x">'[11]28'!$D$276:$I$278,'[11]28'!$D$271:$I$273</definedName>
    <definedName name="T28?L2.1.x">'[11]28'!$D$42:$I$44,'[11]28'!$D$37:$I$39</definedName>
    <definedName name="T28?L3.1.x">'[11]28'!$D$68:$I$70,'[11]28'!$D$63:$I$65</definedName>
    <definedName name="T28?L4.1.x">'[11]28'!$D$94:$I$96,'[11]28'!$D$89:$I$91</definedName>
    <definedName name="T28?L5.1.x">'[11]28'!$D$120:$I$122,'[11]28'!$D$115:$I$117</definedName>
    <definedName name="T28?L6.1.x">'[11]28'!$D$146:$I$148,'[11]28'!$D$141:$I$143</definedName>
    <definedName name="T28?L7.1.x">'[11]28'!$D$172:$I$174,'[11]28'!$D$167:$I$169</definedName>
    <definedName name="T28?L8.1.x">'[11]28'!$D$198:$I$200,'[11]28'!$D$193:$I$195</definedName>
    <definedName name="T28?L9.1.x">'[11]28'!$D$224:$I$226,'[11]28'!$D$219:$I$221</definedName>
    <definedName name="T28?Name" localSheetId="4">'[33]другие из прибыли'!#REF!</definedName>
    <definedName name="T28?Name" localSheetId="5">'[33]другие из прибыли'!#REF!</definedName>
    <definedName name="T28?Name" localSheetId="11">'[33]другие из прибыли'!#REF!</definedName>
    <definedName name="T28?Name">'[33]другие из прибыли'!#REF!</definedName>
    <definedName name="T28?unit?ГКАЛЧ">'[11]28'!$H$164:$H$187,'[11]28'!$E$164:$E$187</definedName>
    <definedName name="T28?unit?МКВТЧ">'[11]28'!$G$190:$G$213,'[11]28'!$D$190:$D$213</definedName>
    <definedName name="T28?unit?РУБ.ГКАЛ">'[11]28'!$E$216:$E$239,'[11]28'!$E$268:$E$292,'[11]28'!$H$268:$H$292,'[11]28'!$H$216:$H$239</definedName>
    <definedName name="T28?unit?РУБ.ГКАЛЧ.МЕС">'[11]28'!$H$242:$H$265,'[11]28'!$E$242:$E$265</definedName>
    <definedName name="T28?unit?РУБ.ТКВТ.МЕС">'[11]28'!$G$242:$G$265,'[11]28'!$D$242:$D$265</definedName>
    <definedName name="T28?unit?РУБ.ТКВТЧ">'[11]28'!$G$216:$G$239,'[11]28'!$D$268:$D$292,'[11]28'!$G$268:$G$292,'[11]28'!$D$216:$D$239</definedName>
    <definedName name="T28?unit?ТГКАЛ">'[11]28'!$H$190:$H$213,'[11]28'!$E$190:$E$213</definedName>
    <definedName name="T28?unit?ТКВТ">'[11]28'!$G$164:$G$187,'[11]28'!$D$164:$D$187</definedName>
    <definedName name="T28?unit?ТРУБ">'[11]28'!$D$138:$I$161,'[11]28'!$D$8:$I$109</definedName>
    <definedName name="T28_Copy" localSheetId="4">'[33]другие из прибыли'!#REF!</definedName>
    <definedName name="T28_Copy" localSheetId="5">'[33]другие из прибыли'!#REF!</definedName>
    <definedName name="T28_Copy" localSheetId="11">'[33]другие из прибыли'!#REF!</definedName>
    <definedName name="T28_Copy">'[33]другие из прибыли'!#REF!</definedName>
    <definedName name="T28_Protection" localSheetId="1">P9_T28_Protection,P10_T28_Protection,P11_T28_Protection,'2 ц.к.'!P12_T28_Protection</definedName>
    <definedName name="T28_Protection" localSheetId="2">P9_T28_Protection,P10_T28_Protection,P11_T28_Protection,'3 ц.к.'!P12_T28_Protection</definedName>
    <definedName name="T28_Protection" localSheetId="3">P9_T28_Protection,P10_T28_Protection,P11_T28_Protection,'4 ц.к.'!P12_T28_Protection</definedName>
    <definedName name="T28_Protection" localSheetId="4">[0]!P9_T28_Protection,[0]!P10_T28_Protection,[0]!P11_T28_Protection,'5 ц.к.'!P12_T28_Protection</definedName>
    <definedName name="T28_Protection" localSheetId="5">[0]!P9_T28_Protection,[0]!P10_T28_Protection,[0]!P11_T28_Protection,'6 ц.к.'!P12_T28_Protection</definedName>
    <definedName name="T28_Protection" localSheetId="11">[0]!P9_T28_Protection,[0]!P10_T28_Protection,[0]!P11_T28_Protection,'нерег. цены_5, 6 ц.к.'!P12_T28_Protection</definedName>
    <definedName name="T28_Protection" localSheetId="6">P9_T28_Protection,P10_T28_Protection,P11_T28_Protection,'плата за иные услуги'!P12_T28_Protection</definedName>
    <definedName name="T28_Protection" localSheetId="8">P9_T28_Protection,P10_T28_Protection,P11_T28_Protection,'сбытовая надбавка'!P12_T28_Protection</definedName>
    <definedName name="T28_Protection">P9_T28_Protection,P10_T28_Protection,P11_T28_Protection,P12_T28_Protection</definedName>
    <definedName name="T29?axis?ПФ?ПЛАН">'[20]29'!$F$5:$F$11,'[20]29'!$D$5:$D$11</definedName>
    <definedName name="T29?axis?ПФ?ФАКТ">'[20]29'!$G$5:$G$11,'[20]29'!$E$5:$E$11</definedName>
    <definedName name="T29?Data">'[20]29'!$D$6:$H$9, '[20]29'!$D$11:$H$11</definedName>
    <definedName name="T29?item_ext?1СТ" localSheetId="1">P1_T29?item_ext?1СТ</definedName>
    <definedName name="T29?item_ext?1СТ" localSheetId="2">P1_T29?item_ext?1СТ</definedName>
    <definedName name="T29?item_ext?1СТ" localSheetId="3">P1_T29?item_ext?1СТ</definedName>
    <definedName name="T29?item_ext?1СТ" localSheetId="4">P1_T29?item_ext?1СТ</definedName>
    <definedName name="T29?item_ext?1СТ" localSheetId="5">P1_T29?item_ext?1СТ</definedName>
    <definedName name="T29?item_ext?1СТ" localSheetId="11">P1_T29?item_ext?1СТ</definedName>
    <definedName name="T29?item_ext?1СТ" localSheetId="6">P1_T29?item_ext?1СТ</definedName>
    <definedName name="T29?item_ext?1СТ" localSheetId="8">P1_T29?item_ext?1СТ</definedName>
    <definedName name="T29?item_ext?1СТ">P1_T29?item_ext?1СТ</definedName>
    <definedName name="T29?item_ext?2СТ.М" localSheetId="1">P1_T29?item_ext?2СТ.М</definedName>
    <definedName name="T29?item_ext?2СТ.М" localSheetId="2">P1_T29?item_ext?2СТ.М</definedName>
    <definedName name="T29?item_ext?2СТ.М" localSheetId="3">P1_T29?item_ext?2СТ.М</definedName>
    <definedName name="T29?item_ext?2СТ.М" localSheetId="4">P1_T29?item_ext?2СТ.М</definedName>
    <definedName name="T29?item_ext?2СТ.М" localSheetId="5">P1_T29?item_ext?2СТ.М</definedName>
    <definedName name="T29?item_ext?2СТ.М" localSheetId="11">P1_T29?item_ext?2СТ.М</definedName>
    <definedName name="T29?item_ext?2СТ.М" localSheetId="6">P1_T29?item_ext?2СТ.М</definedName>
    <definedName name="T29?item_ext?2СТ.М" localSheetId="8">P1_T29?item_ext?2СТ.М</definedName>
    <definedName name="T29?item_ext?2СТ.М">P1_T29?item_ext?2СТ.М</definedName>
    <definedName name="T29?item_ext?2СТ.Э" localSheetId="1">P1_T29?item_ext?2СТ.Э</definedName>
    <definedName name="T29?item_ext?2СТ.Э" localSheetId="2">P1_T29?item_ext?2СТ.Э</definedName>
    <definedName name="T29?item_ext?2СТ.Э" localSheetId="3">P1_T29?item_ext?2СТ.Э</definedName>
    <definedName name="T29?item_ext?2СТ.Э" localSheetId="4">P1_T29?item_ext?2СТ.Э</definedName>
    <definedName name="T29?item_ext?2СТ.Э" localSheetId="5">P1_T29?item_ext?2СТ.Э</definedName>
    <definedName name="T29?item_ext?2СТ.Э" localSheetId="11">P1_T29?item_ext?2СТ.Э</definedName>
    <definedName name="T29?item_ext?2СТ.Э" localSheetId="6">P1_T29?item_ext?2СТ.Э</definedName>
    <definedName name="T29?item_ext?2СТ.Э" localSheetId="8">P1_T29?item_ext?2СТ.Э</definedName>
    <definedName name="T29?item_ext?2СТ.Э">P1_T29?item_ext?2СТ.Э</definedName>
    <definedName name="T29?L10" localSheetId="1">P1_T29?L10</definedName>
    <definedName name="T29?L10" localSheetId="2">P1_T29?L10</definedName>
    <definedName name="T29?L10" localSheetId="3">P1_T29?L10</definedName>
    <definedName name="T29?L10" localSheetId="4">P1_T29?L10</definedName>
    <definedName name="T29?L10" localSheetId="5">P1_T29?L10</definedName>
    <definedName name="T29?L10" localSheetId="11">P1_T29?L10</definedName>
    <definedName name="T29?L10" localSheetId="6">P1_T29?L10</definedName>
    <definedName name="T29?L10" localSheetId="8">P1_T29?L10</definedName>
    <definedName name="T29?L10">P1_T29?L10</definedName>
    <definedName name="T29_Copy" localSheetId="4">[33]выпадающие!#REF!</definedName>
    <definedName name="T29_Copy" localSheetId="5">[33]выпадающие!#REF!</definedName>
    <definedName name="T29_Copy" localSheetId="11">[33]выпадающие!#REF!</definedName>
    <definedName name="T29_Copy">[33]выпадающие!#REF!</definedName>
    <definedName name="T3?axis?ПРД?БАЗ">'[20]3'!$I$6:$J$20,'[20]3'!$F$6:$G$20</definedName>
    <definedName name="T3?axis?ПРД?ПРЕД">'[20]3'!$K$6:$L$20,'[20]3'!$D$6:$E$20</definedName>
    <definedName name="T3?axis?ПРД?РЕГ">#REF!</definedName>
    <definedName name="T3?axis?ПФ?ПЛАН">'[20]3'!$I$6:$I$20,'[20]3'!$D$6:$D$20,'[20]3'!$K$6:$K$20,'[20]3'!$F$6:$F$20</definedName>
    <definedName name="T3?axis?ПФ?ФАКТ">'[20]3'!$J$6:$J$20,'[20]3'!$E$6:$E$20,'[20]3'!$L$6:$L$20,'[20]3'!$G$6:$G$20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'[20]3'!$D$13:$H$13,   '[20]3'!$D$16:$H$16</definedName>
    <definedName name="T3?unit?МКВТЧ">#REF!</definedName>
    <definedName name="T3?unit?ПРЦ">'[20]3'!$D$20:$H$20,   '[20]3'!$I$6:$L$20</definedName>
    <definedName name="T3?unit?ТГКАЛ">'[20]3'!$D$12:$H$12,   '[20]3'!$D$15:$H$15</definedName>
    <definedName name="T3?unit?ТТУТ">'[20]3'!$D$10:$H$11,   '[20]3'!$D$14:$H$14,   '[20]3'!$D$17:$H$19</definedName>
    <definedName name="T4.1?axis?R?ВТОП">'[20]4.1'!$E$5:$I$8, '[20]4.1'!$E$12:$I$15, '[20]4.1'!$E$18:$I$21</definedName>
    <definedName name="T4.1?axis?R?ВТОП?">'[20]4.1'!$C$5:$C$8, '[20]4.1'!$C$12:$C$15, '[20]4.1'!$C$18:$C$21</definedName>
    <definedName name="T4.1?axis?ПРД?БАЗ">#REF!</definedName>
    <definedName name="T4.1?axis?ПРД?ПРЕД">#REF!</definedName>
    <definedName name="T4.1?axis?ПРД?ПРЕД2">#REF!</definedName>
    <definedName name="T4.1?axis?ПРД?РЕГ">#REF!</definedName>
    <definedName name="T4.1?Data">'[20]4.1'!$E$4:$I$9, '[20]4.1'!$E$11:$I$15, '[20]4.1'!$E$18:$I$21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'[20]4'!$E$7:$M$10,   '[20]4'!$E$14:$M$17,   '[20]4'!$E$20:$M$23,   '[20]4'!$E$26:$M$29,   '[20]4'!$E$32:$M$35,   '[20]4'!$E$38:$M$41,   '[20]4'!$E$45:$M$48,   '[20]4'!$E$51:$M$54,   '[20]4'!$E$58:$M$61,   '[20]4'!$E$65:$M$68,   '[20]4'!$E$72:$M$75</definedName>
    <definedName name="T4?axis?R?ВТОП?">'[20]4'!$C$7:$C$10,   '[20]4'!$C$14:$C$17,   '[20]4'!$C$20:$C$23,   '[20]4'!$C$26:$C$29,   '[20]4'!$C$32:$C$35,   '[20]4'!$C$38:$C$41,   '[20]4'!$C$45:$C$48,   '[20]4'!$C$51:$C$54,   '[20]4'!$C$58:$C$61,   '[20]4'!$C$65:$C$68,   '[20]4'!$C$72:$C$75</definedName>
    <definedName name="T4?axis?ПРД?БАЗ">'[20]4'!$J$6:$K$81,'[20]4'!$G$6:$H$81</definedName>
    <definedName name="T4?axis?ПРД?ПРЕД">'[20]4'!$L$6:$M$81,'[20]4'!$E$6:$F$81</definedName>
    <definedName name="T4?axis?ПРД?РЕГ">#REF!</definedName>
    <definedName name="T4?axis?ПФ?ПЛАН">'[20]4'!$J$6:$J$81,'[20]4'!$E$6:$E$81,'[20]4'!$L$6:$L$81,'[20]4'!$G$6:$G$81</definedName>
    <definedName name="T4?axis?ПФ?ФАКТ">'[20]4'!$K$6:$K$81,'[20]4'!$F$6:$F$81,'[20]4'!$M$6:$M$81,'[20]4'!$H$6:$H$81</definedName>
    <definedName name="T4?Data">'[20]4'!$E$6:$M$11, '[20]4'!$E$13:$M$17, '[20]4'!$E$20:$M$23, '[20]4'!$E$26:$M$29, '[20]4'!$E$32:$M$35, '[20]4'!$E$37:$M$42, '[20]4'!$E$45:$M$48, '[20]4'!$E$50:$M$55, '[20]4'!$E$57:$M$62, '[20]4'!$E$64:$M$69, '[20]4'!$E$72:$M$75, '[20]4'!$E$77:$M$78, '[20]4'!$E$80:$M$80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'[20]4'!$J$6:$M$81, '[20]4'!$E$13:$I$17, '[20]4'!$E$78:$I$78</definedName>
    <definedName name="T4?unit?РУБ.МКБ">'[20]4'!$E$34:$I$34, '[20]4'!$E$47:$I$47, '[20]4'!$E$74:$I$74</definedName>
    <definedName name="T4?unit?РУБ.ТКВТЧ">#REF!</definedName>
    <definedName name="T4?unit?РУБ.ТНТ">'[20]4'!$E$32:$I$33, '[20]4'!$E$35:$I$35, '[20]4'!$E$45:$I$46, '[20]4'!$E$48:$I$48, '[20]4'!$E$72:$I$73, '[20]4'!$E$75:$I$75</definedName>
    <definedName name="T4?unit?РУБ.ТУТ">#REF!</definedName>
    <definedName name="T4?unit?ТРУБ">'[20]4'!$E$37:$I$42, '[20]4'!$E$50:$I$55, '[20]4'!$E$57:$I$62</definedName>
    <definedName name="T4?unit?ТТНТ">'[20]4'!$E$26:$I$27, '[20]4'!$E$29:$I$29</definedName>
    <definedName name="T4?unit?ТТУТ">#REF!</definedName>
    <definedName name="T4_Protect" localSheetId="1">'[19]4'!$AA$24:$AD$28,'[19]4'!$G$11:$J$17,P1_T4_Protect,P2_T4_Protect</definedName>
    <definedName name="T4_Protect" localSheetId="2">'[19]4'!$AA$24:$AD$28,'[19]4'!$G$11:$J$17,P1_T4_Protect,P2_T4_Protect</definedName>
    <definedName name="T4_Protect" localSheetId="3">'[19]4'!$AA$24:$AD$28,'[19]4'!$G$11:$J$17,P1_T4_Protect,P2_T4_Protect</definedName>
    <definedName name="T4_Protect" localSheetId="4">'[19]4'!$AA$24:$AD$28,'[19]4'!$G$11:$J$17,[0]!P1_T4_Protect,[0]!P2_T4_Protect</definedName>
    <definedName name="T4_Protect" localSheetId="5">'[19]4'!$AA$24:$AD$28,'[19]4'!$G$11:$J$17,[0]!P1_T4_Protect,[0]!P2_T4_Protect</definedName>
    <definedName name="T4_Protect" localSheetId="11">'[19]4'!$AA$24:$AD$28,'[19]4'!$G$11:$J$17,[0]!P1_T4_Protect,[0]!P2_T4_Protect</definedName>
    <definedName name="T4_Protect" localSheetId="6">'[19]4'!$AA$24:$AD$28,'[19]4'!$G$11:$J$17,P1_T4_Protect,P2_T4_Protect</definedName>
    <definedName name="T4_Protect" localSheetId="8">'[19]4'!$AA$24:$AD$28,'[19]4'!$G$11:$J$17,P1_T4_Protect,P2_T4_Protect</definedName>
    <definedName name="T4_Protect">'[19]4'!$AA$24:$AD$28,'[19]4'!$G$11:$J$17,P1_T4_Protect,P2_T4_Protect</definedName>
    <definedName name="T5?axis?R?ОС">'[20]5'!$E$7:$Q$18, '[20]5'!$E$21:$Q$32, '[20]5'!$E$35:$Q$46, '[20]5'!$E$49:$Q$60, '[20]5'!$E$63:$Q$74, '[20]5'!$E$77:$Q$88</definedName>
    <definedName name="T5?axis?R?ОС?">'[20]5'!$C$77:$C$88, '[20]5'!$C$63:$C$74, '[20]5'!$C$49:$C$60, '[20]5'!$C$35:$C$46, '[20]5'!$C$21:$C$32, '[20]5'!$C$7:$C$18</definedName>
    <definedName name="T5?axis?ПРД?БАЗ">'[20]5'!$N$6:$O$89,'[20]5'!$G$6:$H$89</definedName>
    <definedName name="T5?axis?ПРД?ПРЕД">'[20]5'!$P$6:$Q$89,'[20]5'!$E$6:$F$89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'[20]5'!$E$6:$Q$18, '[20]5'!$E$20:$Q$32, '[20]5'!$E$34:$Q$46, '[20]5'!$E$48:$Q$60, '[20]5'!$E$63:$Q$74, '[20]5'!$E$76:$Q$88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'[20]5'!$N$6:$Q$18, '[20]5'!$N$20:$Q$32, '[20]5'!$N$34:$Q$46, '[20]5'!$N$48:$Q$60, '[20]5'!$E$63:$Q$74, '[20]5'!$N$76:$Q$88</definedName>
    <definedName name="T5?unit?ТРУБ">'[20]5'!$E$76:$M$88, '[20]5'!$E$48:$M$60, '[20]5'!$E$34:$M$46, '[20]5'!$E$20:$M$32, '[20]5'!$E$6:$M$18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'[20]6'!$I$6:$J$47,'[20]6'!$F$6:$G$47</definedName>
    <definedName name="T6?axis?ПРД?ПРЕД">'[20]6'!$K$6:$L$47,'[20]6'!$D$6:$E$47</definedName>
    <definedName name="T6?axis?ПРД?РЕГ">#REF!</definedName>
    <definedName name="T6?axis?ПФ?ПЛАН">'[20]6'!$I$6:$I$47,'[20]6'!$D$6:$D$47,'[20]6'!$K$6:$K$47,'[20]6'!$F$6:$F$47</definedName>
    <definedName name="T6?axis?ПФ?ФАКТ">'[20]6'!$J$6:$J$47,'[20]6'!$L$6:$L$47,'[20]6'!$E$6:$E$47,'[20]6'!$G$6:$G$47</definedName>
    <definedName name="T6?Data">'[20]6'!$D$7:$L$14, '[20]6'!$D$16:$L$19, '[20]6'!$D$21:$L$22, '[20]6'!$D$24:$L$25, '[20]6'!$D$27:$L$28, '[20]6'!$D$30:$L$31, '[20]6'!$D$33:$L$35, '[20]6'!$D$37:$L$39, '[20]6'!$D$41:$L$47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'[20]6'!$D$12:$H$12, '[20]6'!$D$21:$H$21, '[20]6'!$D$24:$H$24, '[20]6'!$D$27:$H$27, '[20]6'!$D$30:$H$30, '[20]6'!$D$33:$H$33, '[20]6'!$D$47:$H$47, '[20]6'!$I$7:$L$47</definedName>
    <definedName name="T6?unit?РУБ">'[20]6'!$D$16:$H$16, '[20]6'!$D$19:$H$19, '[20]6'!$D$22:$H$22, '[20]6'!$D$25:$H$25, '[20]6'!$D$28:$H$28, '[20]6'!$D$31:$H$31, '[20]6'!$D$34:$H$35, '[20]6'!$D$43:$H$43</definedName>
    <definedName name="T6?unit?ТРУБ">'[20]6'!$D$37:$H$39, '[20]6'!$D$44:$H$46</definedName>
    <definedName name="T6?unit?ЧЕЛ">'[20]6'!$D$41:$H$42, '[20]6'!$D$13:$H$14, '[20]6'!$D$7:$H$11</definedName>
    <definedName name="T6_Protect" localSheetId="1">'[19]6'!$B$28:$B$37,'[19]6'!$D$28:$H$37,'[19]6'!$J$28:$N$37,'[19]6'!$D$39:$H$41,'[19]6'!$J$39:$N$41,'[19]6'!$B$46:$B$55,P1_T6_Protect</definedName>
    <definedName name="T6_Protect" localSheetId="2">'[19]6'!$B$28:$B$37,'[19]6'!$D$28:$H$37,'[19]6'!$J$28:$N$37,'[19]6'!$D$39:$H$41,'[19]6'!$J$39:$N$41,'[19]6'!$B$46:$B$55,P1_T6_Protect</definedName>
    <definedName name="T6_Protect" localSheetId="3">'[19]6'!$B$28:$B$37,'[19]6'!$D$28:$H$37,'[19]6'!$J$28:$N$37,'[19]6'!$D$39:$H$41,'[19]6'!$J$39:$N$41,'[19]6'!$B$46:$B$55,P1_T6_Protect</definedName>
    <definedName name="T6_Protect" localSheetId="4">'[19]6'!$B$28:$B$37,'[19]6'!$D$28:$H$37,'[19]6'!$J$28:$N$37,'[19]6'!$D$39:$H$41,'[19]6'!$J$39:$N$41,'[19]6'!$B$46:$B$55,[0]!P1_T6_Protect</definedName>
    <definedName name="T6_Protect" localSheetId="5">'[19]6'!$B$28:$B$37,'[19]6'!$D$28:$H$37,'[19]6'!$J$28:$N$37,'[19]6'!$D$39:$H$41,'[19]6'!$J$39:$N$41,'[19]6'!$B$46:$B$55,[0]!P1_T6_Protect</definedName>
    <definedName name="T6_Protect" localSheetId="11">'[19]6'!$B$28:$B$37,'[19]6'!$D$28:$H$37,'[19]6'!$J$28:$N$37,'[19]6'!$D$39:$H$41,'[19]6'!$J$39:$N$41,'[19]6'!$B$46:$B$55,[0]!P1_T6_Protect</definedName>
    <definedName name="T6_Protect" localSheetId="6">'[19]6'!$B$28:$B$37,'[19]6'!$D$28:$H$37,'[19]6'!$J$28:$N$37,'[19]6'!$D$39:$H$41,'[19]6'!$J$39:$N$41,'[19]6'!$B$46:$B$55,P1_T6_Protect</definedName>
    <definedName name="T6_Protect" localSheetId="8">'[19]6'!$B$28:$B$37,'[19]6'!$D$28:$H$37,'[19]6'!$J$28:$N$37,'[19]6'!$D$39:$H$41,'[19]6'!$J$39:$N$41,'[19]6'!$B$46:$B$55,P1_T6_Protect</definedName>
    <definedName name="T6_Protect">'[19]6'!$B$28:$B$37,'[19]6'!$D$28:$H$37,'[19]6'!$J$28:$N$37,'[19]6'!$D$39:$H$41,'[19]6'!$J$39:$N$41,'[19]6'!$B$46:$B$55,P1_T6_Protect</definedName>
    <definedName name="T7?axis?ПРД?БАЗ">[33]материалы!$K$6:$L$10,[33]материалы!$H$6:$I$10</definedName>
    <definedName name="T7?axis?ПРД?ПРЕД">[33]материалы!$M$6:$N$10,[33]материалы!$F$6:$G$10</definedName>
    <definedName name="T7?axis?ПФ?ПЛАН">[33]материалы!$K$6:$K$10,[33]материалы!$F$6:$F$10,[33]материалы!$M$6:$M$10,[33]материалы!$H$6:$H$10</definedName>
    <definedName name="T7?axis?ПФ?ФАКТ">[33]материалы!$L$6:$L$10,[33]материалы!$G$6:$G$10,[33]материалы!$N$6:$N$10,[33]материалы!$I$6:$I$10</definedName>
    <definedName name="T7?Data">#N/A</definedName>
    <definedName name="T7?L3" localSheetId="4">[33]материалы!#REF!</definedName>
    <definedName name="T7?L3" localSheetId="5">[33]материалы!#REF!</definedName>
    <definedName name="T7?L3" localSheetId="11">[33]материалы!#REF!</definedName>
    <definedName name="T7?L3">[33]материалы!#REF!</definedName>
    <definedName name="T7?L4" localSheetId="4">[33]материалы!#REF!</definedName>
    <definedName name="T7?L4" localSheetId="5">[33]материалы!#REF!</definedName>
    <definedName name="T7?L4" localSheetId="11">[33]материалы!#REF!</definedName>
    <definedName name="T7?L4">[33]материалы!#REF!</definedName>
    <definedName name="T8?axis?ПРД?БАЗ">'[20]8'!$I$6:$J$42, '[20]8'!$F$6:$G$42</definedName>
    <definedName name="T8?axis?ПРД?ПРЕД">'[20]8'!$K$6:$L$42, '[20]8'!$D$6:$E$42</definedName>
    <definedName name="T8?axis?ПФ?ПЛАН">'[20]8'!$I$6:$I$42, '[20]8'!$D$6:$D$42, '[20]8'!$K$6:$K$42, '[20]8'!$F$6:$F$42</definedName>
    <definedName name="T8?axis?ПФ?ФАКТ">'[20]8'!$G$6:$G$42, '[20]8'!$J$6:$J$42, '[20]8'!$L$6:$L$42, '[20]8'!$E$6:$E$42</definedName>
    <definedName name="T8?Data">'[20]8'!$D$10:$L$12,'[20]8'!$D$14:$L$16,'[20]8'!$D$18:$L$20,'[20]8'!$D$22:$L$24,'[20]8'!$D$26:$L$28,'[20]8'!$D$30:$L$32,'[20]8'!$D$36:$L$38,'[20]8'!$D$40:$L$42,'[20]8'!$D$6:$L$8</definedName>
    <definedName name="T8?item_ext?РОСТ" localSheetId="4">[33]ремонты!#REF!</definedName>
    <definedName name="T8?item_ext?РОСТ" localSheetId="5">[33]ремонты!#REF!</definedName>
    <definedName name="T8?item_ext?РОСТ" localSheetId="11">[33]ремонты!#REF!</definedName>
    <definedName name="T8?item_ext?РОСТ">[33]ремонты!#REF!</definedName>
    <definedName name="T8?Name" localSheetId="4">[33]ремонты!#REF!</definedName>
    <definedName name="T8?Name" localSheetId="5">[33]ремонты!#REF!</definedName>
    <definedName name="T8?Name" localSheetId="11">[33]ремонты!#REF!</definedName>
    <definedName name="T8?Name">[33]ремонты!#REF!</definedName>
    <definedName name="T8?unit?ПРЦ" localSheetId="4">[33]ремонты!#REF!</definedName>
    <definedName name="T8?unit?ПРЦ" localSheetId="5">[33]ремонты!#REF!</definedName>
    <definedName name="T8?unit?ПРЦ" localSheetId="11">[33]ремонты!#REF!</definedName>
    <definedName name="T8?unit?ПРЦ">[33]ремонты!#REF!</definedName>
    <definedName name="T8?unit?ТРУБ">'[20]8'!$D$40:$H$42,'[20]8'!$D$6:$H$32</definedName>
    <definedName name="T9?axis?ПРД?БАЗ">'[20]9'!$I$6:$J$16,'[20]9'!$F$6:$G$16</definedName>
    <definedName name="T9?axis?ПРД?ПРЕД">'[20]9'!$K$6:$L$16,'[20]9'!$D$6:$E$16</definedName>
    <definedName name="T9?axis?ПРД?РЕГ">#REF!</definedName>
    <definedName name="T9?axis?ПФ?ПЛАН">'[20]9'!$I$6:$I$16,'[20]9'!$D$6:$D$16,'[20]9'!$K$6:$K$16,'[20]9'!$F$6:$F$16</definedName>
    <definedName name="T9?axis?ПФ?ФАКТ">'[20]9'!$J$6:$J$16,'[20]9'!$E$6:$E$16,'[20]9'!$L$6:$L$16,'[20]9'!$G$6:$G$16</definedName>
    <definedName name="T9?Data">'[20]9'!$D$6:$L$6, '[20]9'!$D$8:$L$9, '[20]9'!$D$11:$L$16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'[20]9'!$D$8:$H$8, '[20]9'!$D$11:$H$11</definedName>
    <definedName name="T9?unit?ТРУБ">'[20]9'!$D$9:$H$9, '[20]9'!$D$12:$H$16</definedName>
    <definedName name="Table">#REF!</definedName>
    <definedName name="TARGET">[34]TEHSHEET!$I$42:$I$45</definedName>
    <definedName name="TEMP" localSheetId="4">#REF!,#REF!</definedName>
    <definedName name="TEMP" localSheetId="5">#REF!,#REF!</definedName>
    <definedName name="TEMP" localSheetId="11">#REF!,#REF!</definedName>
    <definedName name="TEMP">#REF!,#REF!</definedName>
    <definedName name="TES" localSheetId="4">#REF!</definedName>
    <definedName name="TES" localSheetId="5">#REF!</definedName>
    <definedName name="TES" localSheetId="11">#REF!</definedName>
    <definedName name="TES">#REF!</definedName>
    <definedName name="TES_DATA">#REF!</definedName>
    <definedName name="TES_LIST">#REF!</definedName>
    <definedName name="TP2.1_Protect">[35]P2.1!$F$28:$G$37,[35]P2.1!$F$40:$G$43,[35]P2.1!$F$7:$G$26</definedName>
    <definedName name="TTT" localSheetId="4">#REF!</definedName>
    <definedName name="TTT" localSheetId="5">#REF!</definedName>
    <definedName name="TTT" localSheetId="11">#REF!</definedName>
    <definedName name="TTT">#REF!</definedName>
    <definedName name="upr" localSheetId="1">'2 ц.к.'!upr</definedName>
    <definedName name="upr" localSheetId="2">'3 ц.к.'!upr</definedName>
    <definedName name="upr" localSheetId="3">'4 ц.к.'!upr</definedName>
    <definedName name="upr" localSheetId="4">'5 ц.к.'!upr</definedName>
    <definedName name="upr" localSheetId="5">'6 ц.к.'!upr</definedName>
    <definedName name="upr" localSheetId="11">'нерег. цены_5, 6 ц.к.'!upr</definedName>
    <definedName name="upr" localSheetId="6">'плата за иные услуги'!upr</definedName>
    <definedName name="upr" localSheetId="8">'сбытовая надбавка'!upr</definedName>
    <definedName name="upr">[0]!upr</definedName>
    <definedName name="ůůů" localSheetId="1">'2 ц.к.'!ůůů</definedName>
    <definedName name="ůůů" localSheetId="2">'3 ц.к.'!ůůů</definedName>
    <definedName name="ůůů" localSheetId="3">'4 ц.к.'!ůůů</definedName>
    <definedName name="ůůů" localSheetId="4">'5 ц.к.'!ůůů</definedName>
    <definedName name="ůůů" localSheetId="5">'6 ц.к.'!ůůů</definedName>
    <definedName name="ůůů" localSheetId="11">'нерег. цены_5, 6 ц.к.'!ůůů</definedName>
    <definedName name="ůůů" localSheetId="6">'плата за иные услуги'!ůůů</definedName>
    <definedName name="ůůů" localSheetId="8">'сбытовая надбавка'!ůůů</definedName>
    <definedName name="ůůů">[0]!ůůů</definedName>
    <definedName name="VDOC" localSheetId="4">#REF!</definedName>
    <definedName name="VDOC" localSheetId="5">#REF!</definedName>
    <definedName name="VDOC" localSheetId="11">#REF!</definedName>
    <definedName name="VDOC">#REF!</definedName>
    <definedName name="VV" localSheetId="1">'2 ц.к.'!VV</definedName>
    <definedName name="VV" localSheetId="2">'3 ц.к.'!VV</definedName>
    <definedName name="VV" localSheetId="3">'4 ц.к.'!VV</definedName>
    <definedName name="VV" localSheetId="4">'5 ц.к.'!VV</definedName>
    <definedName name="VV" localSheetId="5">'6 ц.к.'!VV</definedName>
    <definedName name="VV" localSheetId="11">'нерег. цены_5, 6 ц.к.'!VV</definedName>
    <definedName name="VV" localSheetId="6">'плата за иные услуги'!VV</definedName>
    <definedName name="VV" localSheetId="8">'сбытовая надбавка'!VV</definedName>
    <definedName name="VV">[0]!VV</definedName>
    <definedName name="we" localSheetId="1">'2 ц.к.'!we</definedName>
    <definedName name="we" localSheetId="2">'3 ц.к.'!we</definedName>
    <definedName name="we" localSheetId="3">'4 ц.к.'!we</definedName>
    <definedName name="we" localSheetId="4">'5 ц.к.'!we</definedName>
    <definedName name="we" localSheetId="5">'6 ц.к.'!we</definedName>
    <definedName name="we" localSheetId="11">'нерег. цены_5, 6 ц.к.'!we</definedName>
    <definedName name="we" localSheetId="6">'плата за иные услуги'!we</definedName>
    <definedName name="we" localSheetId="8">'сбытовая надбавка'!we</definedName>
    <definedName name="we">[0]!we</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8" hidden="1">{#N/A,#N/A,TRUE,"Лист1";#N/A,#N/A,TRUE,"Лист2";#N/A,#N/A,TRUE,"Лист3"}</definedName>
    <definedName name="wrn.Сравнение._.с._.отраслями." hidden="1">{#N/A,#N/A,TRUE,"Лист1";#N/A,#N/A,TRUE,"Лист2";#N/A,#N/A,TRUE,"Лист3"}</definedName>
    <definedName name="Year" localSheetId="4">#REF!</definedName>
    <definedName name="Year" localSheetId="5">#REF!</definedName>
    <definedName name="Year" localSheetId="11">#REF!</definedName>
    <definedName name="Year">#REF!</definedName>
    <definedName name="ZERO">#REF!</definedName>
    <definedName name="А1">#REF!</definedName>
    <definedName name="А8">#REF!</definedName>
    <definedName name="аа" localSheetId="1">'2 ц.к.'!аа</definedName>
    <definedName name="аа" localSheetId="2">'3 ц.к.'!аа</definedName>
    <definedName name="аа" localSheetId="3">'4 ц.к.'!аа</definedName>
    <definedName name="аа" localSheetId="4">'5 ц.к.'!аа</definedName>
    <definedName name="аа" localSheetId="5">'6 ц.к.'!аа</definedName>
    <definedName name="аа" localSheetId="11">'нерег. цены_5, 6 ц.к.'!аа</definedName>
    <definedName name="аа" localSheetId="6">'плата за иные услуги'!аа</definedName>
    <definedName name="аа" localSheetId="8">'сбытовая надбавка'!аа</definedName>
    <definedName name="аа">[0]!аа</definedName>
    <definedName name="АААААААА" localSheetId="1">'2 ц.к.'!АААААААА</definedName>
    <definedName name="АААААААА" localSheetId="2">'3 ц.к.'!АААААААА</definedName>
    <definedName name="АААААААА" localSheetId="3">'4 ц.к.'!АААААААА</definedName>
    <definedName name="АААААААА" localSheetId="4">'5 ц.к.'!АААААААА</definedName>
    <definedName name="АААААААА" localSheetId="5">'6 ц.к.'!АААААААА</definedName>
    <definedName name="АААААААА" localSheetId="11">'нерег. цены_5, 6 ц.к.'!АААААААА</definedName>
    <definedName name="АААААААА" localSheetId="6">'плата за иные услуги'!АААААААА</definedName>
    <definedName name="АААААААА" localSheetId="8">'сбытовая надбавка'!АААААААА</definedName>
    <definedName name="АААААААА">[0]!АААААААА</definedName>
    <definedName name="ав" localSheetId="1">'2 ц.к.'!ав</definedName>
    <definedName name="ав" localSheetId="2">'3 ц.к.'!ав</definedName>
    <definedName name="ав" localSheetId="3">'4 ц.к.'!ав</definedName>
    <definedName name="ав" localSheetId="4">'5 ц.к.'!ав</definedName>
    <definedName name="ав" localSheetId="5">'6 ц.к.'!ав</definedName>
    <definedName name="ав" localSheetId="11">'нерег. цены_5, 6 ц.к.'!ав</definedName>
    <definedName name="ав" localSheetId="6">'плата за иные услуги'!ав</definedName>
    <definedName name="ав" localSheetId="8">'сбытовая надбавка'!ав</definedName>
    <definedName name="ав">[0]!ав</definedName>
    <definedName name="авг">#REF!</definedName>
    <definedName name="авг2">#REF!</definedName>
    <definedName name="ап" localSheetId="1">'2 ц.к.'!ап</definedName>
    <definedName name="ап" localSheetId="2">'3 ц.к.'!ап</definedName>
    <definedName name="ап" localSheetId="3">'4 ц.к.'!ап</definedName>
    <definedName name="ап" localSheetId="4">'5 ц.к.'!ап</definedName>
    <definedName name="ап" localSheetId="5">'6 ц.к.'!ап</definedName>
    <definedName name="ап" localSheetId="11">'нерег. цены_5, 6 ц.к.'!ап</definedName>
    <definedName name="ап" localSheetId="6">'плата за иные услуги'!ап</definedName>
    <definedName name="ап" localSheetId="8">'сбытовая надбавка'!ап</definedName>
    <definedName name="ап">[0]!ап</definedName>
    <definedName name="аппр" localSheetId="1">'2 ц.к.'!аппр</definedName>
    <definedName name="аппр" localSheetId="2">'3 ц.к.'!аппр</definedName>
    <definedName name="аппр" localSheetId="3">'4 ц.к.'!аппр</definedName>
    <definedName name="аппр" localSheetId="4">'5 ц.к.'!аппр</definedName>
    <definedName name="аппр" localSheetId="5">'6 ц.к.'!аппр</definedName>
    <definedName name="аппр" localSheetId="11">'нерег. цены_5, 6 ц.к.'!аппр</definedName>
    <definedName name="аппр" localSheetId="6">'плата за иные услуги'!аппр</definedName>
    <definedName name="аппр" localSheetId="8">'сбытовая надбавка'!аппр</definedName>
    <definedName name="аппр">[0]!аппр</definedName>
    <definedName name="апр">#REF!</definedName>
    <definedName name="апр2">#REF!</definedName>
    <definedName name="АТП">#REF!</definedName>
    <definedName name="аяыпамыпмипи" localSheetId="1">'2 ц.к.'!аяыпамыпмипи</definedName>
    <definedName name="аяыпамыпмипи" localSheetId="2">'3 ц.к.'!аяыпамыпмипи</definedName>
    <definedName name="аяыпамыпмипи" localSheetId="3">'4 ц.к.'!аяыпамыпмипи</definedName>
    <definedName name="аяыпамыпмипи" localSheetId="4">'5 ц.к.'!аяыпамыпмипи</definedName>
    <definedName name="аяыпамыпмипи" localSheetId="5">'6 ц.к.'!аяыпамыпмипи</definedName>
    <definedName name="аяыпамыпмипи" localSheetId="11">'нерег. цены_5, 6 ц.к.'!аяыпамыпмипи</definedName>
    <definedName name="аяыпамыпмипи" localSheetId="6">'плата за иные услуги'!аяыпамыпмипи</definedName>
    <definedName name="аяыпамыпмипи" localSheetId="8">'сбытовая надбавка'!аяыпамыпмипи</definedName>
    <definedName name="аяыпамыпмипи">[0]!аяыпамыпмипи</definedName>
    <definedName name="база">[36]SHPZ!$A$1:$BC$4313</definedName>
    <definedName name="_xlnm.Database">#REF!</definedName>
    <definedName name="Базовые">'[37]Производство электроэнергии'!$A$95</definedName>
    <definedName name="бб" localSheetId="1">'2 ц.к.'!бб</definedName>
    <definedName name="бб" localSheetId="2">'3 ц.к.'!бб</definedName>
    <definedName name="бб" localSheetId="3">'4 ц.к.'!бб</definedName>
    <definedName name="бб" localSheetId="4">'5 ц.к.'!бб</definedName>
    <definedName name="бб" localSheetId="5">'6 ц.к.'!бб</definedName>
    <definedName name="бб" localSheetId="11">'нерег. цены_5, 6 ц.к.'!бб</definedName>
    <definedName name="бб" localSheetId="6">'плата за иные услуги'!бб</definedName>
    <definedName name="бб" localSheetId="8">'сбытовая надбавка'!бб</definedName>
    <definedName name="бб">[0]!бб</definedName>
    <definedName name="БС">[38]Справочники!$A$4:$A$6</definedName>
    <definedName name="Бюджетные_электроэнергии">'[37]Производство электроэнергии'!$A$111</definedName>
    <definedName name="в" localSheetId="1">'2 ц.к.'!в</definedName>
    <definedName name="в" localSheetId="2">'3 ц.к.'!в</definedName>
    <definedName name="в" localSheetId="3">'4 ц.к.'!в</definedName>
    <definedName name="в" localSheetId="4">'5 ц.к.'!в</definedName>
    <definedName name="в" localSheetId="5">'6 ц.к.'!в</definedName>
    <definedName name="в" localSheetId="11">'нерег. цены_5, 6 ц.к.'!в</definedName>
    <definedName name="в" localSheetId="6">'плата за иные услуги'!в</definedName>
    <definedName name="в" localSheetId="8">'сбытовая надбавка'!в</definedName>
    <definedName name="в">[0]!в</definedName>
    <definedName name="в23ё" localSheetId="1">'2 ц.к.'!в23ё</definedName>
    <definedName name="в23ё" localSheetId="2">'3 ц.к.'!в23ё</definedName>
    <definedName name="в23ё" localSheetId="3">'4 ц.к.'!в23ё</definedName>
    <definedName name="в23ё" localSheetId="4">'5 ц.к.'!в23ё</definedName>
    <definedName name="в23ё" localSheetId="5">'6 ц.к.'!в23ё</definedName>
    <definedName name="в23ё" localSheetId="11">'нерег. цены_5, 6 ц.к.'!в23ё</definedName>
    <definedName name="в23ё" localSheetId="6">'плата за иные услуги'!в23ё</definedName>
    <definedName name="в23ё" localSheetId="8">'сбытовая надбавка'!в23ё</definedName>
    <definedName name="в23ё">[0]!в23ё</definedName>
    <definedName name="вап" localSheetId="1">'2 ц.к.'!вап</definedName>
    <definedName name="вап" localSheetId="2">'3 ц.к.'!вап</definedName>
    <definedName name="вап" localSheetId="3">'4 ц.к.'!вап</definedName>
    <definedName name="вап" localSheetId="4">'5 ц.к.'!вап</definedName>
    <definedName name="вап" localSheetId="5">'6 ц.к.'!вап</definedName>
    <definedName name="вап" localSheetId="11">'нерег. цены_5, 6 ц.к.'!вап</definedName>
    <definedName name="вап" localSheetId="6">'плата за иные услуги'!вап</definedName>
    <definedName name="вап" localSheetId="8">'сбытовая надбавка'!вап</definedName>
    <definedName name="вап">[0]!вап</definedName>
    <definedName name="вапит" localSheetId="1">'2 ц.к.'!вапит</definedName>
    <definedName name="вапит" localSheetId="2">'3 ц.к.'!вапит</definedName>
    <definedName name="вапит" localSheetId="3">'4 ц.к.'!вапит</definedName>
    <definedName name="вапит" localSheetId="4">'5 ц.к.'!вапит</definedName>
    <definedName name="вапит" localSheetId="5">'6 ц.к.'!вапит</definedName>
    <definedName name="вапит" localSheetId="11">'нерег. цены_5, 6 ц.к.'!вапит</definedName>
    <definedName name="вапит" localSheetId="6">'плата за иные услуги'!вапит</definedName>
    <definedName name="вапит" localSheetId="8">'сбытовая надбавка'!вапит</definedName>
    <definedName name="вапит">[0]!вапит</definedName>
    <definedName name="Вар.их" localSheetId="1">'2 ц.к.'!Вар.их</definedName>
    <definedName name="Вар.их" localSheetId="2">'3 ц.к.'!Вар.их</definedName>
    <definedName name="Вар.их" localSheetId="3">'4 ц.к.'!Вар.их</definedName>
    <definedName name="Вар.их" localSheetId="4">'5 ц.к.'!Вар.их</definedName>
    <definedName name="Вар.их" localSheetId="5">'6 ц.к.'!Вар.их</definedName>
    <definedName name="Вар.их" localSheetId="11">'нерег. цены_5, 6 ц.к.'!Вар.их</definedName>
    <definedName name="Вар.их" localSheetId="6">'плата за иные услуги'!Вар.их</definedName>
    <definedName name="Вар.их" localSheetId="8">'сбытовая надбавка'!Вар.их</definedName>
    <definedName name="Вар.их">[0]!Вар.их</definedName>
    <definedName name="Вар.КАЛМЭ" localSheetId="1">'2 ц.к.'!Вар.КАЛМЭ</definedName>
    <definedName name="Вар.КАЛМЭ" localSheetId="2">'3 ц.к.'!Вар.КАЛМЭ</definedName>
    <definedName name="Вар.КАЛМЭ" localSheetId="3">'4 ц.к.'!Вар.КАЛМЭ</definedName>
    <definedName name="Вар.КАЛМЭ" localSheetId="4">'5 ц.к.'!Вар.КАЛМЭ</definedName>
    <definedName name="Вар.КАЛМЭ" localSheetId="5">'6 ц.к.'!Вар.КАЛМЭ</definedName>
    <definedName name="Вар.КАЛМЭ" localSheetId="11">'нерег. цены_5, 6 ц.к.'!Вар.КАЛМЭ</definedName>
    <definedName name="Вар.КАЛМЭ" localSheetId="6">'плата за иные услуги'!Вар.КАЛМЭ</definedName>
    <definedName name="Вар.КАЛМЭ" localSheetId="8">'сбытовая надбавка'!Вар.КАЛМЭ</definedName>
    <definedName name="Вар.КАЛМЭ">[0]!Вар.КАЛМЭ</definedName>
    <definedName name="вв" localSheetId="1">'2 ц.к.'!вв</definedName>
    <definedName name="вв" localSheetId="2">'3 ц.к.'!вв</definedName>
    <definedName name="вв" localSheetId="3">'4 ц.к.'!вв</definedName>
    <definedName name="вв" localSheetId="4">'5 ц.к.'!вв</definedName>
    <definedName name="вв" localSheetId="5">'6 ц.к.'!вв</definedName>
    <definedName name="вв" localSheetId="11">'нерег. цены_5, 6 ц.к.'!вв</definedName>
    <definedName name="вв" localSheetId="6">'плата за иные услуги'!вв</definedName>
    <definedName name="вв" localSheetId="8">'сбытовая надбавка'!вв</definedName>
    <definedName name="вв">[0]!вв</definedName>
    <definedName name="витт" localSheetId="1" hidden="1">{#N/A,#N/A,TRUE,"Лист1";#N/A,#N/A,TRUE,"Лист2";#N/A,#N/A,TRUE,"Лист3"}</definedName>
    <definedName name="витт" localSheetId="2" hidden="1">{#N/A,#N/A,TRUE,"Лист1";#N/A,#N/A,TRUE,"Лист2";#N/A,#N/A,TRUE,"Лист3"}</definedName>
    <definedName name="витт" localSheetId="3" hidden="1">{#N/A,#N/A,TRUE,"Лист1";#N/A,#N/A,TRUE,"Лист2";#N/A,#N/A,TRUE,"Лист3"}</definedName>
    <definedName name="витт" localSheetId="4" hidden="1">{#N/A,#N/A,TRUE,"Лист1";#N/A,#N/A,TRUE,"Лист2";#N/A,#N/A,TRUE,"Лист3"}</definedName>
    <definedName name="витт" localSheetId="5" hidden="1">{#N/A,#N/A,TRUE,"Лист1";#N/A,#N/A,TRUE,"Лист2";#N/A,#N/A,TRUE,"Лист3"}</definedName>
    <definedName name="витт" localSheetId="11" hidden="1">{#N/A,#N/A,TRUE,"Лист1";#N/A,#N/A,TRUE,"Лист2";#N/A,#N/A,TRUE,"Лист3"}</definedName>
    <definedName name="витт" localSheetId="6" hidden="1">{#N/A,#N/A,TRUE,"Лист1";#N/A,#N/A,TRUE,"Лист2";#N/A,#N/A,TRUE,"Лист3"}</definedName>
    <definedName name="витт" localSheetId="8" hidden="1">{#N/A,#N/A,TRUE,"Лист1";#N/A,#N/A,TRUE,"Лист2";#N/A,#N/A,TRUE,"Лист3"}</definedName>
    <definedName name="витт" hidden="1">{#N/A,#N/A,TRUE,"Лист1";#N/A,#N/A,TRUE,"Лист2";#N/A,#N/A,TRUE,"Лист3"}</definedName>
    <definedName name="вм" localSheetId="1">'2 ц.к.'!вм</definedName>
    <definedName name="вм" localSheetId="2">'3 ц.к.'!вм</definedName>
    <definedName name="вм" localSheetId="3">'4 ц.к.'!вм</definedName>
    <definedName name="вм" localSheetId="4">'5 ц.к.'!вм</definedName>
    <definedName name="вм" localSheetId="5">'6 ц.к.'!вм</definedName>
    <definedName name="вм" localSheetId="11">'нерег. цены_5, 6 ц.к.'!вм</definedName>
    <definedName name="вм" localSheetId="6">'плата за иные услуги'!вм</definedName>
    <definedName name="вм" localSheetId="8">'сбытовая надбавка'!вм</definedName>
    <definedName name="вм">[0]!вм</definedName>
    <definedName name="вмивртвр" localSheetId="1">'2 ц.к.'!вмивртвр</definedName>
    <definedName name="вмивртвр" localSheetId="2">'3 ц.к.'!вмивртвр</definedName>
    <definedName name="вмивртвр" localSheetId="3">'4 ц.к.'!вмивртвр</definedName>
    <definedName name="вмивртвр" localSheetId="4">'5 ц.к.'!вмивртвр</definedName>
    <definedName name="вмивртвр" localSheetId="5">'6 ц.к.'!вмивртвр</definedName>
    <definedName name="вмивртвр" localSheetId="11">'нерег. цены_5, 6 ц.к.'!вмивртвр</definedName>
    <definedName name="вмивртвр" localSheetId="6">'плата за иные услуги'!вмивртвр</definedName>
    <definedName name="вмивртвр" localSheetId="8">'сбытовая надбавка'!вмивртвр</definedName>
    <definedName name="вмивртвр">[0]!вмивртвр</definedName>
    <definedName name="восемь">#REF!</definedName>
    <definedName name="вппи" localSheetId="1">'2 ц.к.'!вппи</definedName>
    <definedName name="вппи" localSheetId="2">'3 ц.к.'!вппи</definedName>
    <definedName name="вппи" localSheetId="3">'4 ц.к.'!вппи</definedName>
    <definedName name="вппи" localSheetId="4">'5 ц.к.'!вппи</definedName>
    <definedName name="вппи" localSheetId="5">'6 ц.к.'!вппи</definedName>
    <definedName name="вппи" localSheetId="11">'нерег. цены_5, 6 ц.к.'!вппи</definedName>
    <definedName name="вппи" localSheetId="6">'плата за иные услуги'!вппи</definedName>
    <definedName name="вппи" localSheetId="8">'сбытовая надбавка'!вппи</definedName>
    <definedName name="вппи">[0]!вппи</definedName>
    <definedName name="вртт" localSheetId="1">'2 ц.к.'!вртт</definedName>
    <definedName name="вртт" localSheetId="2">'3 ц.к.'!вртт</definedName>
    <definedName name="вртт" localSheetId="3">'4 ц.к.'!вртт</definedName>
    <definedName name="вртт" localSheetId="4">'5 ц.к.'!вртт</definedName>
    <definedName name="вртт" localSheetId="5">'6 ц.к.'!вртт</definedName>
    <definedName name="вртт" localSheetId="11">'нерег. цены_5, 6 ц.к.'!вртт</definedName>
    <definedName name="вртт" localSheetId="6">'плата за иные услуги'!вртт</definedName>
    <definedName name="вртт" localSheetId="8">'сбытовая надбавка'!вртт</definedName>
    <definedName name="вртт">[0]!вртт</definedName>
    <definedName name="вс" localSheetId="4">[39]расшифровка!#REF!</definedName>
    <definedName name="вс" localSheetId="5">[39]расшифровка!#REF!</definedName>
    <definedName name="вс" localSheetId="11">[39]расшифровка!#REF!</definedName>
    <definedName name="вс">[39]расшифровка!#REF!</definedName>
    <definedName name="ВТОП">#REF!</definedName>
    <definedName name="второй">#REF!</definedName>
    <definedName name="вуув" localSheetId="1" hidden="1">{#N/A,#N/A,TRUE,"Лист1";#N/A,#N/A,TRUE,"Лист2";#N/A,#N/A,TRUE,"Лист3"}</definedName>
    <definedName name="вуув" localSheetId="2" hidden="1">{#N/A,#N/A,TRUE,"Лист1";#N/A,#N/A,TRUE,"Лист2";#N/A,#N/A,TRUE,"Лист3"}</definedName>
    <definedName name="вуув" localSheetId="3" hidden="1">{#N/A,#N/A,TRUE,"Лист1";#N/A,#N/A,TRUE,"Лист2";#N/A,#N/A,TRUE,"Лист3"}</definedName>
    <definedName name="вуув" localSheetId="4" hidden="1">{#N/A,#N/A,TRUE,"Лист1";#N/A,#N/A,TRUE,"Лист2";#N/A,#N/A,TRUE,"Лист3"}</definedName>
    <definedName name="вуув" localSheetId="5" hidden="1">{#N/A,#N/A,TRUE,"Лист1";#N/A,#N/A,TRUE,"Лист2";#N/A,#N/A,TRUE,"Лист3"}</definedName>
    <definedName name="вуув" localSheetId="11" hidden="1">{#N/A,#N/A,TRUE,"Лист1";#N/A,#N/A,TRUE,"Лист2";#N/A,#N/A,TRUE,"Лист3"}</definedName>
    <definedName name="вуув" localSheetId="6" hidden="1">{#N/A,#N/A,TRUE,"Лист1";#N/A,#N/A,TRUE,"Лист2";#N/A,#N/A,TRUE,"Лист3"}</definedName>
    <definedName name="вуув" localSheetId="8" hidden="1">{#N/A,#N/A,TRUE,"Лист1";#N/A,#N/A,TRUE,"Лист2";#N/A,#N/A,TRUE,"Лист3"}</definedName>
    <definedName name="вуув" hidden="1">{#N/A,#N/A,TRUE,"Лист1";#N/A,#N/A,TRUE,"Лист2";#N/A,#N/A,TRUE,"Лист3"}</definedName>
    <definedName name="гнлзщ" localSheetId="1">'2 ц.к.'!гнлзщ</definedName>
    <definedName name="гнлзщ" localSheetId="2">'3 ц.к.'!гнлзщ</definedName>
    <definedName name="гнлзщ" localSheetId="3">'4 ц.к.'!гнлзщ</definedName>
    <definedName name="гнлзщ" localSheetId="4">'5 ц.к.'!гнлзщ</definedName>
    <definedName name="гнлзщ" localSheetId="5">'6 ц.к.'!гнлзщ</definedName>
    <definedName name="гнлзщ" localSheetId="11">'нерег. цены_5, 6 ц.к.'!гнлзщ</definedName>
    <definedName name="гнлзщ" localSheetId="6">'плата за иные услуги'!гнлзщ</definedName>
    <definedName name="гнлзщ" localSheetId="8">'сбытовая надбавка'!гнлзщ</definedName>
    <definedName name="гнлзщ">[0]!гнлзщ</definedName>
    <definedName name="год96">#REF!</definedName>
    <definedName name="год97">'[40]1997'!$A$1:$BD$138</definedName>
    <definedName name="год98">'[40]1998'!$A$1:$BD$138</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localSheetId="3" hidden="1">{#N/A,#N/A,TRUE,"Лист1";#N/A,#N/A,TRUE,"Лист2";#N/A,#N/A,TRUE,"Лист3"}</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11" hidden="1">{#N/A,#N/A,TRUE,"Лист1";#N/A,#N/A,TRUE,"Лист2";#N/A,#N/A,TRUE,"Лист3"}</definedName>
    <definedName name="грприрцфв00ав98" localSheetId="6" hidden="1">{#N/A,#N/A,TRUE,"Лист1";#N/A,#N/A,TRUE,"Лист2";#N/A,#N/A,TRUE,"Лист3"}</definedName>
    <definedName name="грприрцфв00ав98" localSheetId="8" hidden="1">{#N/A,#N/A,TRUE,"Лист1";#N/A,#N/A,TRUE,"Лист2";#N/A,#N/A,TRUE,"Лист3"}</definedName>
    <definedName name="грприрцфв00ав98" hidden="1">{#N/A,#N/A,TRUE,"Лист1";#N/A,#N/A,TRUE,"Лист2";#N/A,#N/A,TRUE,"Лист3"}</definedName>
    <definedName name="Группы">#REF!</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localSheetId="3" hidden="1">{#N/A,#N/A,TRUE,"Лист1";#N/A,#N/A,TRUE,"Лист2";#N/A,#N/A,TRUE,"Лист3"}</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11" hidden="1">{#N/A,#N/A,TRUE,"Лист1";#N/A,#N/A,TRUE,"Лист2";#N/A,#N/A,TRUE,"Лист3"}</definedName>
    <definedName name="грфинцкавг98Х" localSheetId="6" hidden="1">{#N/A,#N/A,TRUE,"Лист1";#N/A,#N/A,TRUE,"Лист2";#N/A,#N/A,TRUE,"Лист3"}</definedName>
    <definedName name="грфинцкавг98Х" localSheetId="8" hidden="1">{#N/A,#N/A,TRUE,"Лист1";#N/A,#N/A,TRUE,"Лист2";#N/A,#N/A,TRUE,"Лист3"}</definedName>
    <definedName name="грфинцкавг98Х"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localSheetId="3"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11" hidden="1">{#N/A,#N/A,TRUE,"Лист1";#N/A,#N/A,TRUE,"Лист2";#N/A,#N/A,TRUE,"Лист3"}</definedName>
    <definedName name="гшгш" localSheetId="6" hidden="1">{#N/A,#N/A,TRUE,"Лист1";#N/A,#N/A,TRUE,"Лист2";#N/A,#N/A,TRUE,"Лист3"}</definedName>
    <definedName name="гшгш" localSheetId="8" hidden="1">{#N/A,#N/A,TRUE,"Лист1";#N/A,#N/A,TRUE,"Лист2";#N/A,#N/A,TRUE,"Лист3"}</definedName>
    <definedName name="гшгш" hidden="1">{#N/A,#N/A,TRUE,"Лист1";#N/A,#N/A,TRUE,"Лист2";#N/A,#N/A,TRUE,"Лист3"}</definedName>
    <definedName name="дек">#REF!</definedName>
    <definedName name="дек2">#REF!</definedName>
    <definedName name="дж" localSheetId="1">'2 ц.к.'!дж</definedName>
    <definedName name="дж" localSheetId="2">'3 ц.к.'!дж</definedName>
    <definedName name="дж" localSheetId="3">'4 ц.к.'!дж</definedName>
    <definedName name="дж" localSheetId="4">'5 ц.к.'!дж</definedName>
    <definedName name="дж" localSheetId="5">'6 ц.к.'!дж</definedName>
    <definedName name="дж" localSheetId="11">'нерег. цены_5, 6 ц.к.'!дж</definedName>
    <definedName name="дж" localSheetId="6">'плата за иные услуги'!дж</definedName>
    <definedName name="дж" localSheetId="8">'сбытовая надбавка'!дж</definedName>
    <definedName name="дж">[0]!дж</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 localSheetId="3">#REF!,#REF!,#REF!,#REF!,[0]!P1_ДиапазонЗащиты,[0]!P2_ДиапазонЗащиты,[0]!P3_ДиапазонЗащиты,[0]!P4_ДиапазонЗащиты</definedName>
    <definedName name="ДиапазонЗащиты" localSheetId="4">#REF!,#REF!,#REF!,#REF!,[0]!P1_ДиапазонЗащиты,[0]!P2_ДиапазонЗащиты,[0]!P3_ДиапазонЗащиты,[0]!P4_ДиапазонЗащиты</definedName>
    <definedName name="ДиапазонЗащиты" localSheetId="5">#REF!,#REF!,#REF!,#REF!,[0]!P1_ДиапазонЗащиты,[0]!P2_ДиапазонЗащиты,[0]!P3_ДиапазонЗащиты,[0]!P4_ДиапазонЗащиты</definedName>
    <definedName name="ДиапазонЗащиты" localSheetId="11">#REF!,#REF!,#REF!,#REF!,[0]!P1_ДиапазонЗащиты,[0]!P2_ДиапазонЗащиты,[0]!P3_ДиапазонЗащиты,[0]!P4_ДиапазонЗащиты</definedName>
    <definedName name="ДиапазонЗащиты" localSheetId="6">#REF!,#REF!,#REF!,#REF!,[0]!P1_ДиапазонЗащиты,[0]!P2_ДиапазонЗащиты,[0]!P3_ДиапазонЗащиты,[0]!P4_ДиапазонЗащиты</definedName>
    <definedName name="ДиапазонЗащиты" localSheetId="8">#REF!,#REF!,#REF!,#REF!,[0]!P1_ДиапазонЗащиты,[0]!P2_ДиапазонЗащиты,[0]!P3_ДиапазонЗащиты,[0]!P4_ДиапазонЗащиты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ли1">'[41]эл ст'!$A$368:$IV$368</definedName>
    <definedName name="доопатмо" localSheetId="1">'2 ц.к.'!доопатмо</definedName>
    <definedName name="доопатмо" localSheetId="2">'3 ц.к.'!доопатмо</definedName>
    <definedName name="доопатмо" localSheetId="3">'4 ц.к.'!доопатмо</definedName>
    <definedName name="доопатмо" localSheetId="4">'5 ц.к.'!доопатмо</definedName>
    <definedName name="доопатмо" localSheetId="5">'6 ц.к.'!доопатмо</definedName>
    <definedName name="доопатмо" localSheetId="11">'нерег. цены_5, 6 ц.к.'!доопатмо</definedName>
    <definedName name="доопатмо" localSheetId="6">'плата за иные услуги'!доопатмо</definedName>
    <definedName name="доопатмо" localSheetId="8">'сбытовая надбавка'!доопатмо</definedName>
    <definedName name="доопатмо">[0]!доопатмо</definedName>
    <definedName name="Дополнение" localSheetId="1">'2 ц.к.'!Дополнение</definedName>
    <definedName name="Дополнение" localSheetId="2">'3 ц.к.'!Дополнение</definedName>
    <definedName name="Дополнение" localSheetId="3">'4 ц.к.'!Дополнение</definedName>
    <definedName name="Дополнение" localSheetId="4">'5 ц.к.'!Дополнение</definedName>
    <definedName name="Дополнение" localSheetId="5">'6 ц.к.'!Дополнение</definedName>
    <definedName name="Дополнение" localSheetId="11">'нерег. цены_5, 6 ц.к.'!Дополнение</definedName>
    <definedName name="Дополнение" localSheetId="6">'плата за иные услуги'!Дополнение</definedName>
    <definedName name="Дополнение" localSheetId="8">'сбытовая надбавка'!Дополнение</definedName>
    <definedName name="Дополнение">[0]!Дополнение</definedName>
    <definedName name="ДРУГОЕ">[42]Справочники!$A$26:$A$28</definedName>
    <definedName name="еще" localSheetId="1">'2 ц.к.'!еще</definedName>
    <definedName name="еще" localSheetId="2">'3 ц.к.'!еще</definedName>
    <definedName name="еще" localSheetId="3">'4 ц.к.'!еще</definedName>
    <definedName name="еще" localSheetId="4">'5 ц.к.'!еще</definedName>
    <definedName name="еще" localSheetId="5">'6 ц.к.'!еще</definedName>
    <definedName name="еще" localSheetId="11">'нерег. цены_5, 6 ц.к.'!еще</definedName>
    <definedName name="еще" localSheetId="6">'плата за иные услуги'!еще</definedName>
    <definedName name="еще" localSheetId="8">'сбытовая надбавка'!еще</definedName>
    <definedName name="еще">[0]!еще</definedName>
    <definedName name="ж" localSheetId="1">'2 ц.к.'!ж</definedName>
    <definedName name="ж" localSheetId="2">'3 ц.к.'!ж</definedName>
    <definedName name="ж" localSheetId="3">'4 ц.к.'!ж</definedName>
    <definedName name="ж" localSheetId="4">'5 ц.к.'!ж</definedName>
    <definedName name="ж" localSheetId="5">'6 ц.к.'!ж</definedName>
    <definedName name="ж" localSheetId="11">'нерег. цены_5, 6 ц.к.'!ж</definedName>
    <definedName name="ж" localSheetId="6">'плата за иные услуги'!ж</definedName>
    <definedName name="ж" localSheetId="8">'сбытовая надбавка'!ж</definedName>
    <definedName name="ж">[0]!ж</definedName>
    <definedName name="жд" localSheetId="1">'2 ц.к.'!жд</definedName>
    <definedName name="жд" localSheetId="2">'3 ц.к.'!жд</definedName>
    <definedName name="жд" localSheetId="3">'4 ц.к.'!жд</definedName>
    <definedName name="жд" localSheetId="4">'5 ц.к.'!жд</definedName>
    <definedName name="жд" localSheetId="5">'6 ц.к.'!жд</definedName>
    <definedName name="жд" localSheetId="11">'нерег. цены_5, 6 ц.к.'!жд</definedName>
    <definedName name="жд" localSheetId="6">'плата за иные услуги'!жд</definedName>
    <definedName name="жд" localSheetId="8">'сбытовая надбавка'!жд</definedName>
    <definedName name="жд">[0]!жд</definedName>
    <definedName name="з4">#REF!</definedName>
    <definedName name="ЗП1">[43]Лист13!$A$2</definedName>
    <definedName name="ЗП2">[43]Лист13!$B$2</definedName>
    <definedName name="ЗП3">[43]Лист13!$C$2</definedName>
    <definedName name="ЗП4">[43]Лист13!$D$2</definedName>
    <definedName name="й" localSheetId="1">'2 ц.к.'!й</definedName>
    <definedName name="й" localSheetId="2">'3 ц.к.'!й</definedName>
    <definedName name="й" localSheetId="3">'4 ц.к.'!й</definedName>
    <definedName name="й" localSheetId="4">'5 ц.к.'!й</definedName>
    <definedName name="й" localSheetId="5">'6 ц.к.'!й</definedName>
    <definedName name="й" localSheetId="11">'нерег. цены_5, 6 ц.к.'!й</definedName>
    <definedName name="й" localSheetId="6">'плата за иные услуги'!й</definedName>
    <definedName name="й" localSheetId="8">'сбытовая надбавка'!й</definedName>
    <definedName name="й">[0]!й</definedName>
    <definedName name="и_эсо_вн">#REF!</definedName>
    <definedName name="и_эсо_сн1">#REF!</definedName>
    <definedName name="Извлечение_ИМ">#REF!</definedName>
    <definedName name="_xlnm.Extract">#REF!</definedName>
    <definedName name="ий" localSheetId="1">'2 ц.к.'!ий</definedName>
    <definedName name="ий" localSheetId="2">'3 ц.к.'!ий</definedName>
    <definedName name="ий" localSheetId="3">'4 ц.к.'!ий</definedName>
    <definedName name="ий" localSheetId="4">'5 ц.к.'!ий</definedName>
    <definedName name="ий" localSheetId="5">'6 ц.к.'!ий</definedName>
    <definedName name="ий" localSheetId="11">'нерег. цены_5, 6 ц.к.'!ий</definedName>
    <definedName name="ий" localSheetId="6">'плата за иные услуги'!ий</definedName>
    <definedName name="ий" localSheetId="8">'сбытовая надбавка'!ий</definedName>
    <definedName name="ий">[0]!ий</definedName>
    <definedName name="йй" localSheetId="1">'2 ц.к.'!йй</definedName>
    <definedName name="йй" localSheetId="2">'3 ц.к.'!йй</definedName>
    <definedName name="йй" localSheetId="3">'4 ц.к.'!йй</definedName>
    <definedName name="йй" localSheetId="4">'5 ц.к.'!йй</definedName>
    <definedName name="йй" localSheetId="5">'6 ц.к.'!йй</definedName>
    <definedName name="йй" localSheetId="11">'нерег. цены_5, 6 ц.к.'!йй</definedName>
    <definedName name="йй" localSheetId="6">'плата за иные услуги'!йй</definedName>
    <definedName name="йй" localSheetId="8">'сбытовая надбавка'!йй</definedName>
    <definedName name="йй">[0]!йй</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localSheetId="3" hidden="1">{#N/A,#N/A,TRUE,"Лист1";#N/A,#N/A,TRUE,"Лист2";#N/A,#N/A,TRUE,"Лист3"}</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11" hidden="1">{#N/A,#N/A,TRUE,"Лист1";#N/A,#N/A,TRUE,"Лист2";#N/A,#N/A,TRUE,"Лист3"}</definedName>
    <definedName name="индцкавг98" localSheetId="6" hidden="1">{#N/A,#N/A,TRUE,"Лист1";#N/A,#N/A,TRUE,"Лист2";#N/A,#N/A,TRUE,"Лист3"}</definedName>
    <definedName name="индцкавг98" localSheetId="8" hidden="1">{#N/A,#N/A,TRUE,"Лист1";#N/A,#N/A,TRUE,"Лист2";#N/A,#N/A,TRUE,"Лист3"}</definedName>
    <definedName name="индцкавг98" hidden="1">{#N/A,#N/A,TRUE,"Лист1";#N/A,#N/A,TRUE,"Лист2";#N/A,#N/A,TRUE,"Лист3"}</definedName>
    <definedName name="йфц" localSheetId="1">'2 ц.к.'!йфц</definedName>
    <definedName name="йфц" localSheetId="2">'3 ц.к.'!йфц</definedName>
    <definedName name="йфц" localSheetId="3">'4 ц.к.'!йфц</definedName>
    <definedName name="йфц" localSheetId="4">'5 ц.к.'!йфц</definedName>
    <definedName name="йфц" localSheetId="5">'6 ц.к.'!йфц</definedName>
    <definedName name="йфц" localSheetId="11">'нерег. цены_5, 6 ц.к.'!йфц</definedName>
    <definedName name="йфц" localSheetId="6">'плата за иные услуги'!йфц</definedName>
    <definedName name="йфц" localSheetId="8">'сбытовая надбавка'!йфц</definedName>
    <definedName name="йфц">[0]!йфц</definedName>
    <definedName name="йц" localSheetId="1">'2 ц.к.'!йц</definedName>
    <definedName name="йц" localSheetId="2">'3 ц.к.'!йц</definedName>
    <definedName name="йц" localSheetId="3">'4 ц.к.'!йц</definedName>
    <definedName name="йц" localSheetId="4">'5 ц.к.'!йц</definedName>
    <definedName name="йц" localSheetId="5">'6 ц.к.'!йц</definedName>
    <definedName name="йц" localSheetId="11">'нерег. цены_5, 6 ц.к.'!йц</definedName>
    <definedName name="йц" localSheetId="6">'плата за иные услуги'!йц</definedName>
    <definedName name="йц" localSheetId="8">'сбытовая надбавка'!йц</definedName>
    <definedName name="йц">[0]!йц</definedName>
    <definedName name="йцу" localSheetId="1">'2 ц.к.'!йцу</definedName>
    <definedName name="йцу" localSheetId="2">'3 ц.к.'!йцу</definedName>
    <definedName name="йцу" localSheetId="3">'4 ц.к.'!йцу</definedName>
    <definedName name="йцу" localSheetId="4">'5 ц.к.'!йцу</definedName>
    <definedName name="йцу" localSheetId="5">'6 ц.к.'!йцу</definedName>
    <definedName name="йцу" localSheetId="11">'нерег. цены_5, 6 ц.к.'!йцу</definedName>
    <definedName name="йцу" localSheetId="6">'плата за иные услуги'!йцу</definedName>
    <definedName name="йцу" localSheetId="8">'сбытовая надбавка'!йцу</definedName>
    <definedName name="йцу">[0]!йцу</definedName>
    <definedName name="июл">#REF!</definedName>
    <definedName name="июл2">#REF!</definedName>
    <definedName name="июн">#REF!</definedName>
    <definedName name="июн2">#REF!</definedName>
    <definedName name="К1">#REF!</definedName>
    <definedName name="к2">#REF!</definedName>
    <definedName name="к3">#REF!</definedName>
    <definedName name="ке" localSheetId="1">'2 ц.к.'!ке</definedName>
    <definedName name="ке" localSheetId="2">'3 ц.к.'!ке</definedName>
    <definedName name="ке" localSheetId="3">'4 ц.к.'!ке</definedName>
    <definedName name="ке" localSheetId="4">'5 ц.к.'!ке</definedName>
    <definedName name="ке" localSheetId="5">'6 ц.к.'!ке</definedName>
    <definedName name="ке" localSheetId="11">'нерег. цены_5, 6 ц.к.'!ке</definedName>
    <definedName name="ке" localSheetId="6">'плата за иные услуги'!ке</definedName>
    <definedName name="ке" localSheetId="8">'сбытовая надбавка'!ке</definedName>
    <definedName name="ке">[0]!ке</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localSheetId="3" hidden="1">{#N/A,#N/A,TRUE,"Лист1";#N/A,#N/A,TRUE,"Лист2";#N/A,#N/A,TRUE,"Лист3"}</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11" hidden="1">{#N/A,#N/A,TRUE,"Лист1";#N/A,#N/A,TRUE,"Лист2";#N/A,#N/A,TRUE,"Лист3"}</definedName>
    <definedName name="кеппппппппппп" localSheetId="6" hidden="1">{#N/A,#N/A,TRUE,"Лист1";#N/A,#N/A,TRUE,"Лист2";#N/A,#N/A,TRUE,"Лист3"}</definedName>
    <definedName name="кеппппппппппп" localSheetId="8" hidden="1">{#N/A,#N/A,TRUE,"Лист1";#N/A,#N/A,TRUE,"Лист2";#N/A,#N/A,TRUE,"Лист3"}</definedName>
    <definedName name="кеппппппппппп" hidden="1">{#N/A,#N/A,TRUE,"Лист1";#N/A,#N/A,TRUE,"Лист2";#N/A,#N/A,TRUE,"Лист3"}</definedName>
    <definedName name="ккк" localSheetId="4">[44]тар!#REF!</definedName>
    <definedName name="ккк" localSheetId="5">[44]тар!#REF!</definedName>
    <definedName name="ккк" localSheetId="11">[44]тар!#REF!</definedName>
    <definedName name="ккк">[44]тар!#REF!</definedName>
    <definedName name="компенсация" localSheetId="1">'2 ц.к.'!компенсация</definedName>
    <definedName name="компенсация" localSheetId="2">'3 ц.к.'!компенсация</definedName>
    <definedName name="компенсация" localSheetId="3">'4 ц.к.'!компенсация</definedName>
    <definedName name="компенсация" localSheetId="4">'5 ц.к.'!компенсация</definedName>
    <definedName name="компенсация" localSheetId="5">'6 ц.к.'!компенсация</definedName>
    <definedName name="компенсация" localSheetId="11">'нерег. цены_5, 6 ц.к.'!компенсация</definedName>
    <definedName name="компенсация" localSheetId="6">'плата за иные услуги'!компенсация</definedName>
    <definedName name="компенсация" localSheetId="8">'сбытовая надбавка'!компенсация</definedName>
    <definedName name="компенсация">[0]!компенсация</definedName>
    <definedName name="кп" localSheetId="1">'2 ц.к.'!кп</definedName>
    <definedName name="кп" localSheetId="2">'3 ц.к.'!кп</definedName>
    <definedName name="кп" localSheetId="3">'4 ц.к.'!кп</definedName>
    <definedName name="кп" localSheetId="4">'5 ц.к.'!кп</definedName>
    <definedName name="кп" localSheetId="5">'6 ц.к.'!кп</definedName>
    <definedName name="кп" localSheetId="11">'нерег. цены_5, 6 ц.к.'!кп</definedName>
    <definedName name="кп" localSheetId="6">'плата за иные услуги'!кп</definedName>
    <definedName name="кп" localSheetId="8">'сбытовая надбавка'!кп</definedName>
    <definedName name="кп">[0]!кп</definedName>
    <definedName name="кпнрг" localSheetId="1">'2 ц.к.'!кпнрг</definedName>
    <definedName name="кпнрг" localSheetId="2">'3 ц.к.'!кпнрг</definedName>
    <definedName name="кпнрг" localSheetId="3">'4 ц.к.'!кпнрг</definedName>
    <definedName name="кпнрг" localSheetId="4">'5 ц.к.'!кпнрг</definedName>
    <definedName name="кпнрг" localSheetId="5">'6 ц.к.'!кпнрг</definedName>
    <definedName name="кпнрг" localSheetId="11">'нерег. цены_5, 6 ц.к.'!кпнрг</definedName>
    <definedName name="кпнрг" localSheetId="6">'плата за иные услуги'!кпнрг</definedName>
    <definedName name="кпнрг" localSheetId="8">'сбытовая надбавка'!кпнрг</definedName>
    <definedName name="кпнрг">[0]!кпнрг</definedName>
    <definedName name="_xlnm.Criteria">#REF!</definedName>
    <definedName name="критерий">#REF!</definedName>
    <definedName name="Критерии_ИМ">#REF!</definedName>
    <definedName name="ктджщз" localSheetId="1">'2 ц.к.'!ктджщз</definedName>
    <definedName name="ктджщз" localSheetId="2">'3 ц.к.'!ктджщз</definedName>
    <definedName name="ктджщз" localSheetId="3">'4 ц.к.'!ктджщз</definedName>
    <definedName name="ктджщз" localSheetId="4">'5 ц.к.'!ктджщз</definedName>
    <definedName name="ктджщз" localSheetId="5">'6 ц.к.'!ктджщз</definedName>
    <definedName name="ктджщз" localSheetId="11">'нерег. цены_5, 6 ц.к.'!ктджщз</definedName>
    <definedName name="ктджщз" localSheetId="6">'плата за иные услуги'!ктджщз</definedName>
    <definedName name="ктджщз" localSheetId="8">'сбытовая надбавка'!ктджщз</definedName>
    <definedName name="ктджщз">[0]!ктджщз</definedName>
    <definedName name="ла" localSheetId="1">'2 ц.к.'!ла</definedName>
    <definedName name="ла" localSheetId="2">'3 ц.к.'!ла</definedName>
    <definedName name="ла" localSheetId="3">'4 ц.к.'!ла</definedName>
    <definedName name="ла" localSheetId="4">'5 ц.к.'!ла</definedName>
    <definedName name="ла" localSheetId="5">'6 ц.к.'!ла</definedName>
    <definedName name="ла" localSheetId="11">'нерег. цены_5, 6 ц.к.'!ла</definedName>
    <definedName name="ла" localSheetId="6">'плата за иные услуги'!ла</definedName>
    <definedName name="ла" localSheetId="8">'сбытовая надбавка'!ла</definedName>
    <definedName name="ла">[0]!ла</definedName>
    <definedName name="лара" localSheetId="1">'2 ц.к.'!лара</definedName>
    <definedName name="лара" localSheetId="2">'3 ц.к.'!лара</definedName>
    <definedName name="лара" localSheetId="3">'4 ц.к.'!лара</definedName>
    <definedName name="лара" localSheetId="4">'5 ц.к.'!лара</definedName>
    <definedName name="лара" localSheetId="5">'6 ц.к.'!лара</definedName>
    <definedName name="лара" localSheetId="11">'нерег. цены_5, 6 ц.к.'!лара</definedName>
    <definedName name="лара" localSheetId="6">'плата за иные услуги'!лара</definedName>
    <definedName name="лара" localSheetId="8">'сбытовая надбавка'!лара</definedName>
    <definedName name="лара">[0]!лара</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о" localSheetId="1">'2 ц.к.'!ло</definedName>
    <definedName name="ло" localSheetId="2">'3 ц.к.'!ло</definedName>
    <definedName name="ло" localSheetId="3">'4 ц.к.'!ло</definedName>
    <definedName name="ло" localSheetId="4">'5 ц.к.'!ло</definedName>
    <definedName name="ло" localSheetId="5">'6 ц.к.'!ло</definedName>
    <definedName name="ло" localSheetId="11">'нерег. цены_5, 6 ц.к.'!ло</definedName>
    <definedName name="ло" localSheetId="6">'плата за иные услуги'!ло</definedName>
    <definedName name="ло" localSheetId="8">'сбытовая надбавка'!ло</definedName>
    <definedName name="ло">[0]!ло</definedName>
    <definedName name="лолро">#REF!</definedName>
    <definedName name="лор" localSheetId="1">'2 ц.к.'!лор</definedName>
    <definedName name="лор" localSheetId="2">'3 ц.к.'!лор</definedName>
    <definedName name="лор" localSheetId="3">'4 ц.к.'!лор</definedName>
    <definedName name="лор" localSheetId="4">'5 ц.к.'!лор</definedName>
    <definedName name="лор" localSheetId="5">'6 ц.к.'!лор</definedName>
    <definedName name="лор" localSheetId="11">'нерег. цены_5, 6 ц.к.'!лор</definedName>
    <definedName name="лор" localSheetId="6">'плата за иные услуги'!лор</definedName>
    <definedName name="лор" localSheetId="8">'сбытовая надбавка'!лор</definedName>
    <definedName name="лор">[0]!лор</definedName>
    <definedName name="лщжо" localSheetId="1" hidden="1">{#N/A,#N/A,TRUE,"Лист1";#N/A,#N/A,TRUE,"Лист2";#N/A,#N/A,TRUE,"Лист3"}</definedName>
    <definedName name="лщжо" localSheetId="2" hidden="1">{#N/A,#N/A,TRUE,"Лист1";#N/A,#N/A,TRUE,"Лист2";#N/A,#N/A,TRUE,"Лист3"}</definedName>
    <definedName name="лщжо" localSheetId="3" hidden="1">{#N/A,#N/A,TRUE,"Лист1";#N/A,#N/A,TRUE,"Лист2";#N/A,#N/A,TRUE,"Лист3"}</definedName>
    <definedName name="лщжо" localSheetId="4" hidden="1">{#N/A,#N/A,TRUE,"Лист1";#N/A,#N/A,TRUE,"Лист2";#N/A,#N/A,TRUE,"Лист3"}</definedName>
    <definedName name="лщжо" localSheetId="5" hidden="1">{#N/A,#N/A,TRUE,"Лист1";#N/A,#N/A,TRUE,"Лист2";#N/A,#N/A,TRUE,"Лист3"}</definedName>
    <definedName name="лщжо" localSheetId="11" hidden="1">{#N/A,#N/A,TRUE,"Лист1";#N/A,#N/A,TRUE,"Лист2";#N/A,#N/A,TRUE,"Лист3"}</definedName>
    <definedName name="лщжо" localSheetId="6" hidden="1">{#N/A,#N/A,TRUE,"Лист1";#N/A,#N/A,TRUE,"Лист2";#N/A,#N/A,TRUE,"Лист3"}</definedName>
    <definedName name="лщжо" localSheetId="8" hidden="1">{#N/A,#N/A,TRUE,"Лист1";#N/A,#N/A,TRUE,"Лист2";#N/A,#N/A,TRUE,"Лист3"}</definedName>
    <definedName name="лщжо" hidden="1">{#N/A,#N/A,TRUE,"Лист1";#N/A,#N/A,TRUE,"Лист2";#N/A,#N/A,TRUE,"Лист3"}</definedName>
    <definedName name="М21" localSheetId="4">#REF!</definedName>
    <definedName name="М21" localSheetId="5">#REF!</definedName>
    <definedName name="М21" localSheetId="11">#REF!</definedName>
    <definedName name="М21">#REF!</definedName>
    <definedName name="май">#REF!</definedName>
    <definedName name="май2">#REF!</definedName>
    <definedName name="мам" localSheetId="1">'2 ц.к.'!мам</definedName>
    <definedName name="мам" localSheetId="2">'3 ц.к.'!мам</definedName>
    <definedName name="мам" localSheetId="3">'4 ц.к.'!мам</definedName>
    <definedName name="мам" localSheetId="4">'5 ц.к.'!мам</definedName>
    <definedName name="мам" localSheetId="5">'6 ц.к.'!мам</definedName>
    <definedName name="мам" localSheetId="11">'нерег. цены_5, 6 ц.к.'!мам</definedName>
    <definedName name="мам" localSheetId="6">'плата за иные услуги'!мам</definedName>
    <definedName name="мам" localSheetId="8">'сбытовая надбавка'!мам</definedName>
    <definedName name="мам">[0]!мам</definedName>
    <definedName name="мар">#REF!</definedName>
    <definedName name="мар2">#REF!</definedName>
    <definedName name="МР" localSheetId="4">#REF!</definedName>
    <definedName name="МР" localSheetId="5">#REF!</definedName>
    <definedName name="МР" localSheetId="11">#REF!</definedName>
    <definedName name="МР">#REF!</definedName>
    <definedName name="мым" localSheetId="1">'2 ц.к.'!мым</definedName>
    <definedName name="мым" localSheetId="2">'3 ц.к.'!мым</definedName>
    <definedName name="мым" localSheetId="3">'4 ц.к.'!мым</definedName>
    <definedName name="мым" localSheetId="4">'5 ц.к.'!мым</definedName>
    <definedName name="мым" localSheetId="5">'6 ц.к.'!мым</definedName>
    <definedName name="мым" localSheetId="11">'нерег. цены_5, 6 ц.к.'!мым</definedName>
    <definedName name="мым" localSheetId="6">'плата за иные услуги'!мым</definedName>
    <definedName name="мым" localSheetId="8">'сбытовая надбавка'!мым</definedName>
    <definedName name="мым">[0]!мым</definedName>
    <definedName name="Н5">[45]Данные!$I$7</definedName>
    <definedName name="Население">'[37]Производство электроэнергии'!$A$124</definedName>
    <definedName name="нгг" localSheetId="1">'2 ц.к.'!нгг</definedName>
    <definedName name="нгг" localSheetId="2">'3 ц.к.'!нгг</definedName>
    <definedName name="нгг" localSheetId="3">'4 ц.к.'!нгг</definedName>
    <definedName name="нгг" localSheetId="4">'5 ц.к.'!нгг</definedName>
    <definedName name="нгг" localSheetId="5">'6 ц.к.'!нгг</definedName>
    <definedName name="нгг" localSheetId="11">'нерег. цены_5, 6 ц.к.'!нгг</definedName>
    <definedName name="нгг" localSheetId="6">'плата за иные услуги'!нгг</definedName>
    <definedName name="нгг" localSheetId="8">'сбытовая надбавка'!нгг</definedName>
    <definedName name="нгг">[0]!нгг</definedName>
    <definedName name="ноя">#REF!</definedName>
    <definedName name="ноя2">#REF!</definedName>
    <definedName name="НП">[46]Исходные!$H$5</definedName>
    <definedName name="НСРФ">[47]Регионы!$A$2:$A$88</definedName>
    <definedName name="НСРФ2">#REF!</definedName>
    <definedName name="ншш" localSheetId="1" hidden="1">{#N/A,#N/A,TRUE,"Лист1";#N/A,#N/A,TRUE,"Лист2";#N/A,#N/A,TRUE,"Лист3"}</definedName>
    <definedName name="ншш" localSheetId="2" hidden="1">{#N/A,#N/A,TRUE,"Лист1";#N/A,#N/A,TRUE,"Лист2";#N/A,#N/A,TRUE,"Лист3"}</definedName>
    <definedName name="ншш" localSheetId="3" hidden="1">{#N/A,#N/A,TRUE,"Лист1";#N/A,#N/A,TRUE,"Лист2";#N/A,#N/A,TRUE,"Лист3"}</definedName>
    <definedName name="ншш" localSheetId="4" hidden="1">{#N/A,#N/A,TRUE,"Лист1";#N/A,#N/A,TRUE,"Лист2";#N/A,#N/A,TRUE,"Лист3"}</definedName>
    <definedName name="ншш" localSheetId="5" hidden="1">{#N/A,#N/A,TRUE,"Лист1";#N/A,#N/A,TRUE,"Лист2";#N/A,#N/A,TRUE,"Лист3"}</definedName>
    <definedName name="ншш" localSheetId="11" hidden="1">{#N/A,#N/A,TRUE,"Лист1";#N/A,#N/A,TRUE,"Лист2";#N/A,#N/A,TRUE,"Лист3"}</definedName>
    <definedName name="ншш" localSheetId="6" hidden="1">{#N/A,#N/A,TRUE,"Лист1";#N/A,#N/A,TRUE,"Лист2";#N/A,#N/A,TRUE,"Лист3"}</definedName>
    <definedName name="ншш" localSheetId="8" hidden="1">{#N/A,#N/A,TRUE,"Лист1";#N/A,#N/A,TRUE,"Лист2";#N/A,#N/A,TRUE,"Лист3"}</definedName>
    <definedName name="ншш" hidden="1">{#N/A,#N/A,TRUE,"Лист1";#N/A,#N/A,TRUE,"Лист2";#N/A,#N/A,TRUE,"Лист3"}</definedName>
    <definedName name="_xlnm.Print_Area" localSheetId="0">'1 ц.к.'!$A$2:$J$41</definedName>
    <definedName name="_xlnm.Print_Area" localSheetId="2">'3 ц.к.'!$A$2:$Y$155</definedName>
    <definedName name="_xlnm.Print_Area" localSheetId="3">'4 ц.к.'!$A$2:$Y$161</definedName>
    <definedName name="_xlnm.Print_Area" localSheetId="4">'5 ц.к.'!$A$2:$Y$233</definedName>
    <definedName name="_xlnm.Print_Area" localSheetId="5">'6 ц.к.'!$A$2:$Y$239</definedName>
    <definedName name="_xlnm.Print_Area" localSheetId="10">'нерег. цены_3, 4 ц.к.'!$A$1:$Y$2</definedName>
    <definedName name="_xlnm.Print_Area" localSheetId="11">'нерег. цены_5, 6 ц.к.'!$A$1:$Y$4</definedName>
    <definedName name="окт">#REF!</definedName>
    <definedName name="окт2">#REF!</definedName>
    <definedName name="олло" localSheetId="1">'2 ц.к.'!олло</definedName>
    <definedName name="олло" localSheetId="2">'3 ц.к.'!олло</definedName>
    <definedName name="олло" localSheetId="3">'4 ц.к.'!олло</definedName>
    <definedName name="олло" localSheetId="4">'5 ц.к.'!олло</definedName>
    <definedName name="олло" localSheetId="5">'6 ц.к.'!олло</definedName>
    <definedName name="олло" localSheetId="11">'нерег. цены_5, 6 ц.к.'!олло</definedName>
    <definedName name="олло" localSheetId="6">'плата за иные услуги'!олло</definedName>
    <definedName name="олло" localSheetId="8">'сбытовая надбавка'!олло</definedName>
    <definedName name="олло">[0]!олло</definedName>
    <definedName name="олс" localSheetId="1">'2 ц.к.'!олс</definedName>
    <definedName name="олс" localSheetId="2">'3 ц.к.'!олс</definedName>
    <definedName name="олс" localSheetId="3">'4 ц.к.'!олс</definedName>
    <definedName name="олс" localSheetId="4">'5 ц.к.'!олс</definedName>
    <definedName name="олс" localSheetId="5">'6 ц.к.'!олс</definedName>
    <definedName name="олс" localSheetId="11">'нерег. цены_5, 6 ц.к.'!олс</definedName>
    <definedName name="олс" localSheetId="6">'плата за иные услуги'!олс</definedName>
    <definedName name="олс" localSheetId="8">'сбытовая надбавка'!олс</definedName>
    <definedName name="олс">[0]!олс</definedName>
    <definedName name="ооо" localSheetId="1">'2 ц.к.'!ооо</definedName>
    <definedName name="ооо" localSheetId="2">'3 ц.к.'!ооо</definedName>
    <definedName name="ооо" localSheetId="3">'4 ц.к.'!ооо</definedName>
    <definedName name="ооо" localSheetId="4">'5 ц.к.'!ооо</definedName>
    <definedName name="ооо" localSheetId="5">'6 ц.к.'!ооо</definedName>
    <definedName name="ооо" localSheetId="11">'нерег. цены_5, 6 ц.к.'!ооо</definedName>
    <definedName name="ооо" localSheetId="6">'плата за иные услуги'!ооо</definedName>
    <definedName name="ооо" localSheetId="8">'сбытовая надбавка'!ооо</definedName>
    <definedName name="ооо">[0]!ооо</definedName>
    <definedName name="Операция" localSheetId="4">#REF!</definedName>
    <definedName name="Операция" localSheetId="5">#REF!</definedName>
    <definedName name="Операция" localSheetId="11">#REF!</definedName>
    <definedName name="Операция">#REF!</definedName>
    <definedName name="ОРГ" localSheetId="4">#REF!</definedName>
    <definedName name="ОРГ" localSheetId="5">#REF!</definedName>
    <definedName name="ОРГ" localSheetId="11">#REF!</definedName>
    <definedName name="ОРГ">#REF!</definedName>
    <definedName name="ОРГАНИЗАЦИЯ">#REF!</definedName>
    <definedName name="отпуск" localSheetId="1">'2 ц.к.'!отпуск</definedName>
    <definedName name="отпуск" localSheetId="2">'3 ц.к.'!отпуск</definedName>
    <definedName name="отпуск" localSheetId="3">'4 ц.к.'!отпуск</definedName>
    <definedName name="отпуск" localSheetId="4">'5 ц.к.'!отпуск</definedName>
    <definedName name="отпуск" localSheetId="5">'6 ц.к.'!отпуск</definedName>
    <definedName name="отпуск" localSheetId="11">'нерег. цены_5, 6 ц.к.'!отпуск</definedName>
    <definedName name="отпуск" localSheetId="6">'плата за иные услуги'!отпуск</definedName>
    <definedName name="отпуск" localSheetId="8">'сбытовая надбавка'!отпуск</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ы_18_2" localSheetId="4">'[19]18.2'!#REF!</definedName>
    <definedName name="Периоды_18_2" localSheetId="5">'[19]18.2'!#REF!</definedName>
    <definedName name="Периоды_18_2" localSheetId="11">'[19]18.2'!#REF!</definedName>
    <definedName name="Периоды_18_2">'[19]18.2'!#REF!</definedName>
    <definedName name="план56" localSheetId="1">'2 ц.к.'!план56</definedName>
    <definedName name="план56" localSheetId="2">'3 ц.к.'!план56</definedName>
    <definedName name="план56" localSheetId="3">'4 ц.к.'!план56</definedName>
    <definedName name="план56" localSheetId="4">'5 ц.к.'!план56</definedName>
    <definedName name="план56" localSheetId="5">'6 ц.к.'!план56</definedName>
    <definedName name="план56" localSheetId="11">'нерег. цены_5, 6 ц.к.'!план56</definedName>
    <definedName name="план56" localSheetId="6">'плата за иные услуги'!план56</definedName>
    <definedName name="план56" localSheetId="8">'сбытовая надбавка'!план56</definedName>
    <definedName name="план56">[0]!план56</definedName>
    <definedName name="ПМС" localSheetId="1">'2 ц.к.'!ПМС</definedName>
    <definedName name="ПМС" localSheetId="2">'3 ц.к.'!ПМС</definedName>
    <definedName name="ПМС" localSheetId="3">'4 ц.к.'!ПМС</definedName>
    <definedName name="ПМС" localSheetId="4">'5 ц.к.'!ПМС</definedName>
    <definedName name="ПМС" localSheetId="5">'6 ц.к.'!ПМС</definedName>
    <definedName name="ПМС" localSheetId="11">'нерег. цены_5, 6 ц.к.'!ПМС</definedName>
    <definedName name="ПМС" localSheetId="6">'плата за иные услуги'!ПМС</definedName>
    <definedName name="ПМС" localSheetId="8">'сбытовая надбавка'!ПМС</definedName>
    <definedName name="ПМС">[0]!ПМС</definedName>
    <definedName name="ПМС1" localSheetId="1">'2 ц.к.'!ПМС1</definedName>
    <definedName name="ПМС1" localSheetId="2">'3 ц.к.'!ПМС1</definedName>
    <definedName name="ПМС1" localSheetId="3">'4 ц.к.'!ПМС1</definedName>
    <definedName name="ПМС1" localSheetId="4">'5 ц.к.'!ПМС1</definedName>
    <definedName name="ПМС1" localSheetId="5">'6 ц.к.'!ПМС1</definedName>
    <definedName name="ПМС1" localSheetId="11">'нерег. цены_5, 6 ц.к.'!ПМС1</definedName>
    <definedName name="ПМС1" localSheetId="6">'плата за иные услуги'!ПМС1</definedName>
    <definedName name="ПМС1" localSheetId="8">'сбытовая надбавка'!ПМС1</definedName>
    <definedName name="ПМС1">[0]!ПМС1</definedName>
    <definedName name="ПН">[48]Исходные!$H$5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 localSheetId="4">#REF!</definedName>
    <definedName name="Подоперация" localSheetId="5">#REF!</definedName>
    <definedName name="Подоперация" localSheetId="11">#REF!</definedName>
    <definedName name="Подоперация">#REF!</definedName>
    <definedName name="ПОКАЗАТЕЛИ_ДОЛГОСР.ПРОГНОЗА" localSheetId="4">'[49]2002(v2)'!#REF!</definedName>
    <definedName name="ПОКАЗАТЕЛИ_ДОЛГОСР.ПРОГНОЗА" localSheetId="5">'[49]2002(v2)'!#REF!</definedName>
    <definedName name="ПОКАЗАТЕЛИ_ДОЛГОСР.ПРОГНОЗА" localSheetId="11">'[49]2002(v2)'!#REF!</definedName>
    <definedName name="ПОКАЗАТЕЛИ_ДОЛГОСР.ПРОГНОЗА">'[49]2002(v2)'!#REF!</definedName>
    <definedName name="пол_нас_нн">#REF!</definedName>
    <definedName name="полбезпот" localSheetId="4">'[44]т1.15(смета8а)'!#REF!</definedName>
    <definedName name="полбезпот" localSheetId="5">'[44]т1.15(смета8а)'!#REF!</definedName>
    <definedName name="полбезпот" localSheetId="11">'[44]т1.15(смета8а)'!#REF!</definedName>
    <definedName name="полбезпот">'[44]т1.15(смета8а)'!#REF!</definedName>
    <definedName name="полпот" localSheetId="4">'[44]т1.15(смета8а)'!#REF!</definedName>
    <definedName name="полпот" localSheetId="5">'[44]т1.15(смета8а)'!#REF!</definedName>
    <definedName name="полпот" localSheetId="11">'[44]т1.15(смета8а)'!#REF!</definedName>
    <definedName name="полпот">'[44]т1.15(смета8а)'!#REF!</definedName>
    <definedName name="ппорол" localSheetId="1">'2 ц.к.'!ппорол</definedName>
    <definedName name="ппорол" localSheetId="2">'3 ц.к.'!ппорол</definedName>
    <definedName name="ппорол" localSheetId="3">'4 ц.к.'!ппорол</definedName>
    <definedName name="ппорол" localSheetId="4">'5 ц.к.'!ппорол</definedName>
    <definedName name="ппорол" localSheetId="5">'6 ц.к.'!ппорол</definedName>
    <definedName name="ппорол" localSheetId="11">'нерег. цены_5, 6 ц.к.'!ппорол</definedName>
    <definedName name="ппорол" localSheetId="6">'плата за иные услуги'!ппорол</definedName>
    <definedName name="ппорол" localSheetId="8">'сбытовая надбавка'!ппорол</definedName>
    <definedName name="ппорол">[0]!ппорол</definedName>
    <definedName name="пппп" localSheetId="1">'2 ц.к.'!пппп</definedName>
    <definedName name="пппп" localSheetId="2">'3 ц.к.'!пппп</definedName>
    <definedName name="пппп" localSheetId="3">'4 ц.к.'!пппп</definedName>
    <definedName name="пппп" localSheetId="4">'5 ц.к.'!пппп</definedName>
    <definedName name="пппп" localSheetId="5">'6 ц.к.'!пппп</definedName>
    <definedName name="пппп" localSheetId="11">'нерег. цены_5, 6 ц.к.'!пппп</definedName>
    <definedName name="пппп" localSheetId="6">'плата за иные услуги'!пппп</definedName>
    <definedName name="пппп" localSheetId="8">'сбытовая надбавка'!пппп</definedName>
    <definedName name="пппп">[0]!пппп</definedName>
    <definedName name="пр" localSheetId="1">'2 ц.к.'!пр</definedName>
    <definedName name="пр" localSheetId="2">'3 ц.к.'!пр</definedName>
    <definedName name="пр" localSheetId="3">'4 ц.к.'!пр</definedName>
    <definedName name="пр" localSheetId="4">'5 ц.к.'!пр</definedName>
    <definedName name="пр" localSheetId="5">'6 ц.к.'!пр</definedName>
    <definedName name="пр" localSheetId="11">'нерег. цены_5, 6 ц.к.'!пр</definedName>
    <definedName name="пр" localSheetId="6">'плата за иные услуги'!пр</definedName>
    <definedName name="пр" localSheetId="8">'сбытовая надбавка'!пр</definedName>
    <definedName name="пр">[0]!пр</definedName>
    <definedName name="прибыль3" localSheetId="1" hidden="1">{#N/A,#N/A,TRUE,"Лист1";#N/A,#N/A,TRUE,"Лист2";#N/A,#N/A,TRUE,"Лист3"}</definedName>
    <definedName name="прибыль3" localSheetId="2" hidden="1">{#N/A,#N/A,TRUE,"Лист1";#N/A,#N/A,TRUE,"Лист2";#N/A,#N/A,TRUE,"Лист3"}</definedName>
    <definedName name="прибыль3" localSheetId="3" hidden="1">{#N/A,#N/A,TRUE,"Лист1";#N/A,#N/A,TRUE,"Лист2";#N/A,#N/A,TRUE,"Лист3"}</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11" hidden="1">{#N/A,#N/A,TRUE,"Лист1";#N/A,#N/A,TRUE,"Лист2";#N/A,#N/A,TRUE,"Лист3"}</definedName>
    <definedName name="прибыль3" localSheetId="6" hidden="1">{#N/A,#N/A,TRUE,"Лист1";#N/A,#N/A,TRUE,"Лист2";#N/A,#N/A,TRUE,"Лист3"}</definedName>
    <definedName name="прибыль3" localSheetId="8" hidden="1">{#N/A,#N/A,TRUE,"Лист1";#N/A,#N/A,TRUE,"Лист2";#N/A,#N/A,TRUE,"Лист3"}</definedName>
    <definedName name="прибыль3" hidden="1">{#N/A,#N/A,TRUE,"Лист1";#N/A,#N/A,TRUE,"Лист2";#N/A,#N/A,TRUE,"Лист3"}</definedName>
    <definedName name="Приход_расход" localSheetId="4">#REF!</definedName>
    <definedName name="Приход_расход" localSheetId="5">#REF!</definedName>
    <definedName name="Приход_расход" localSheetId="11">#REF!</definedName>
    <definedName name="Приход_расход">#REF!</definedName>
    <definedName name="Проект" localSheetId="4">#REF!</definedName>
    <definedName name="Проект" localSheetId="5">#REF!</definedName>
    <definedName name="Проект" localSheetId="11">#REF!</definedName>
    <definedName name="Проект">#REF!</definedName>
    <definedName name="Прочие_электроэнергии">'[37]Производство электроэнергии'!$A$132</definedName>
    <definedName name="прош_год">#REF!</definedName>
    <definedName name="пс">#REF!</definedName>
    <definedName name="ПЭ">[42]Справочники!$A$10:$A$12</definedName>
    <definedName name="РГК">'[50]2007'!$A$28:$A$29</definedName>
    <definedName name="рис1" localSheetId="1" hidden="1">{#N/A,#N/A,TRUE,"Лист1";#N/A,#N/A,TRUE,"Лист2";#N/A,#N/A,TRUE,"Лист3"}</definedName>
    <definedName name="рис1" localSheetId="2" hidden="1">{#N/A,#N/A,TRUE,"Лист1";#N/A,#N/A,TRUE,"Лист2";#N/A,#N/A,TRUE,"Лист3"}</definedName>
    <definedName name="рис1" localSheetId="3" hidden="1">{#N/A,#N/A,TRUE,"Лист1";#N/A,#N/A,TRUE,"Лист2";#N/A,#N/A,TRUE,"Лист3"}</definedName>
    <definedName name="рис1" localSheetId="4" hidden="1">{#N/A,#N/A,TRUE,"Лист1";#N/A,#N/A,TRUE,"Лист2";#N/A,#N/A,TRUE,"Лист3"}</definedName>
    <definedName name="рис1" localSheetId="5" hidden="1">{#N/A,#N/A,TRUE,"Лист1";#N/A,#N/A,TRUE,"Лист2";#N/A,#N/A,TRUE,"Лист3"}</definedName>
    <definedName name="рис1" localSheetId="11" hidden="1">{#N/A,#N/A,TRUE,"Лист1";#N/A,#N/A,TRUE,"Лист2";#N/A,#N/A,TRUE,"Лист3"}</definedName>
    <definedName name="рис1" localSheetId="6" hidden="1">{#N/A,#N/A,TRUE,"Лист1";#N/A,#N/A,TRUE,"Лист2";#N/A,#N/A,TRUE,"Лист3"}</definedName>
    <definedName name="рис1" localSheetId="8" hidden="1">{#N/A,#N/A,TRUE,"Лист1";#N/A,#N/A,TRUE,"Лист2";#N/A,#N/A,TRUE,"Лист3"}</definedName>
    <definedName name="рис1" hidden="1">{#N/A,#N/A,TRUE,"Лист1";#N/A,#N/A,TRUE,"Лист2";#N/A,#N/A,TRUE,"Лист3"}</definedName>
    <definedName name="рсср" localSheetId="1">'2 ц.к.'!рсср</definedName>
    <definedName name="рсср" localSheetId="2">'3 ц.к.'!рсср</definedName>
    <definedName name="рсср" localSheetId="3">'4 ц.к.'!рсср</definedName>
    <definedName name="рсср" localSheetId="4">'5 ц.к.'!рсср</definedName>
    <definedName name="рсср" localSheetId="5">'6 ц.к.'!рсср</definedName>
    <definedName name="рсср" localSheetId="11">'нерег. цены_5, 6 ц.к.'!рсср</definedName>
    <definedName name="рсср" localSheetId="6">'плата за иные услуги'!рсср</definedName>
    <definedName name="рсср" localSheetId="8">'сбытовая надбавка'!рсср</definedName>
    <definedName name="рсср">[0]!рсср</definedName>
    <definedName name="с" localSheetId="1">'2 ц.к.'!с</definedName>
    <definedName name="с" localSheetId="2">'3 ц.к.'!с</definedName>
    <definedName name="с" localSheetId="3">'4 ц.к.'!с</definedName>
    <definedName name="с" localSheetId="4">'5 ц.к.'!с</definedName>
    <definedName name="с" localSheetId="5">'6 ц.к.'!с</definedName>
    <definedName name="с" localSheetId="11">'нерег. цены_5, 6 ц.к.'!с</definedName>
    <definedName name="с" localSheetId="6">'плата за иные услуги'!с</definedName>
    <definedName name="с" localSheetId="8">'сбытовая надбавка'!с</definedName>
    <definedName name="с">[0]!с</definedName>
    <definedName name="с1" localSheetId="1">'2 ц.к.'!с1</definedName>
    <definedName name="с1" localSheetId="2">'3 ц.к.'!с1</definedName>
    <definedName name="с1" localSheetId="3">'4 ц.к.'!с1</definedName>
    <definedName name="с1" localSheetId="4">'5 ц.к.'!с1</definedName>
    <definedName name="с1" localSheetId="5">'6 ц.к.'!с1</definedName>
    <definedName name="с1" localSheetId="11">'нерег. цены_5, 6 ц.к.'!с1</definedName>
    <definedName name="с1" localSheetId="6">'плата за иные услуги'!с1</definedName>
    <definedName name="с1" localSheetId="8">'сбытовая надбавка'!с1</definedName>
    <definedName name="с1">[0]!с1</definedName>
    <definedName name="сваеррта" localSheetId="1">'2 ц.к.'!сваеррта</definedName>
    <definedName name="сваеррта" localSheetId="2">'3 ц.к.'!сваеррта</definedName>
    <definedName name="сваеррта" localSheetId="3">'4 ц.к.'!сваеррта</definedName>
    <definedName name="сваеррта" localSheetId="4">'5 ц.к.'!сваеррта</definedName>
    <definedName name="сваеррта" localSheetId="5">'6 ц.к.'!сваеррта</definedName>
    <definedName name="сваеррта" localSheetId="11">'нерег. цены_5, 6 ц.к.'!сваеррта</definedName>
    <definedName name="сваеррта" localSheetId="6">'плата за иные услуги'!сваеррта</definedName>
    <definedName name="сваеррта" localSheetId="8">'сбытовая надбавка'!сваеррта</definedName>
    <definedName name="сваеррта">[0]!сваеррта</definedName>
    <definedName name="свмпвппв" localSheetId="1">'2 ц.к.'!свмпвппв</definedName>
    <definedName name="свмпвппв" localSheetId="2">'3 ц.к.'!свмпвппв</definedName>
    <definedName name="свмпвппв" localSheetId="3">'4 ц.к.'!свмпвппв</definedName>
    <definedName name="свмпвппв" localSheetId="4">'5 ц.к.'!свмпвппв</definedName>
    <definedName name="свмпвппв" localSheetId="5">'6 ц.к.'!свмпвппв</definedName>
    <definedName name="свмпвппв" localSheetId="11">'нерег. цены_5, 6 ц.к.'!свмпвппв</definedName>
    <definedName name="свмпвппв" localSheetId="6">'плата за иные услуги'!свмпвппв</definedName>
    <definedName name="свмпвппв" localSheetId="8">'сбытовая надбавка'!свмпвппв</definedName>
    <definedName name="свмпвппв">[0]!свмпвппв</definedName>
    <definedName name="себестоимость2" localSheetId="1">'2 ц.к.'!себестоимость2</definedName>
    <definedName name="себестоимость2" localSheetId="2">'3 ц.к.'!себестоимость2</definedName>
    <definedName name="себестоимость2" localSheetId="3">'4 ц.к.'!себестоимость2</definedName>
    <definedName name="себестоимость2" localSheetId="4">'5 ц.к.'!себестоимость2</definedName>
    <definedName name="себестоимость2" localSheetId="5">'6 ц.к.'!себестоимость2</definedName>
    <definedName name="себестоимость2" localSheetId="11">'нерег. цены_5, 6 ц.к.'!себестоимость2</definedName>
    <definedName name="себестоимость2" localSheetId="6">'плата за иные услуги'!себестоимость2</definedName>
    <definedName name="себестоимость2" localSheetId="8">'сбытовая надбавка'!себестоимость2</definedName>
    <definedName name="себестоимость2">[0]!себестоимость2</definedName>
    <definedName name="семь">#REF!</definedName>
    <definedName name="сен">#REF!</definedName>
    <definedName name="сен2">#REF!</definedName>
    <definedName name="ск" localSheetId="1">'2 ц.к.'!ск</definedName>
    <definedName name="ск" localSheetId="2">'3 ц.к.'!ск</definedName>
    <definedName name="ск" localSheetId="3">'4 ц.к.'!ск</definedName>
    <definedName name="ск" localSheetId="4">'5 ц.к.'!ск</definedName>
    <definedName name="ск" localSheetId="5">'6 ц.к.'!ск</definedName>
    <definedName name="ск" localSheetId="11">'нерег. цены_5, 6 ц.к.'!ск</definedName>
    <definedName name="ск" localSheetId="6">'плата за иные услуги'!ск</definedName>
    <definedName name="ск" localSheetId="8">'сбытовая надбавка'!ск</definedName>
    <definedName name="ск">[0]!ск</definedName>
    <definedName name="Собст">'[41]эл ст'!$A$360:$IV$360</definedName>
    <definedName name="Собств">'[41]эл ст'!$A$369:$IV$369</definedName>
    <definedName name="сокращение" localSheetId="1">'2 ц.к.'!сокращение</definedName>
    <definedName name="сокращение" localSheetId="2">'3 ц.к.'!сокращение</definedName>
    <definedName name="сокращение" localSheetId="3">'4 ц.к.'!сокращение</definedName>
    <definedName name="сокращение" localSheetId="4">'5 ц.к.'!сокращение</definedName>
    <definedName name="сокращение" localSheetId="5">'6 ц.к.'!сокращение</definedName>
    <definedName name="сокращение" localSheetId="11">'нерег. цены_5, 6 ц.к.'!сокращение</definedName>
    <definedName name="сокращение" localSheetId="6">'плата за иные услуги'!сокращение</definedName>
    <definedName name="сокращение" localSheetId="8">'сбытовая надбавка'!сокращение</definedName>
    <definedName name="сокращение">[0]!сокращение</definedName>
    <definedName name="сомп" localSheetId="1">'2 ц.к.'!сомп</definedName>
    <definedName name="сомп" localSheetId="2">'3 ц.к.'!сомп</definedName>
    <definedName name="сомп" localSheetId="3">'4 ц.к.'!сомп</definedName>
    <definedName name="сомп" localSheetId="4">'5 ц.к.'!сомп</definedName>
    <definedName name="сомп" localSheetId="5">'6 ц.к.'!сомп</definedName>
    <definedName name="сомп" localSheetId="11">'нерег. цены_5, 6 ц.к.'!сомп</definedName>
    <definedName name="сомп" localSheetId="6">'плата за иные услуги'!сомп</definedName>
    <definedName name="сомп" localSheetId="8">'сбытовая надбавка'!сомп</definedName>
    <definedName name="сомп">[0]!сомп</definedName>
    <definedName name="сомпас" localSheetId="1">'2 ц.к.'!сомпас</definedName>
    <definedName name="сомпас" localSheetId="2">'3 ц.к.'!сомпас</definedName>
    <definedName name="сомпас" localSheetId="3">'4 ц.к.'!сомпас</definedName>
    <definedName name="сомпас" localSheetId="4">'5 ц.к.'!сомпас</definedName>
    <definedName name="сомпас" localSheetId="5">'6 ц.к.'!сомпас</definedName>
    <definedName name="сомпас" localSheetId="11">'нерег. цены_5, 6 ц.к.'!сомпас</definedName>
    <definedName name="сомпас" localSheetId="6">'плата за иные услуги'!сомпас</definedName>
    <definedName name="сомпас" localSheetId="8">'сбытовая надбавка'!сомпас</definedName>
    <definedName name="сомпас">[0]!сомпас</definedName>
    <definedName name="сс" localSheetId="1">'2 ц.к.'!сс</definedName>
    <definedName name="сс" localSheetId="2">'3 ц.к.'!сс</definedName>
    <definedName name="сс" localSheetId="3">'4 ц.к.'!сс</definedName>
    <definedName name="сс" localSheetId="4">'5 ц.к.'!сс</definedName>
    <definedName name="сс" localSheetId="5">'6 ц.к.'!сс</definedName>
    <definedName name="сс" localSheetId="11">'нерег. цены_5, 6 ц.к.'!сс</definedName>
    <definedName name="сс" localSheetId="6">'плата за иные услуги'!сс</definedName>
    <definedName name="сс" localSheetId="8">'сбытовая надбавка'!сс</definedName>
    <definedName name="сс">[0]!сс</definedName>
    <definedName name="сссс" localSheetId="1">'2 ц.к.'!сссс</definedName>
    <definedName name="сссс" localSheetId="2">'3 ц.к.'!сссс</definedName>
    <definedName name="сссс" localSheetId="3">'4 ц.к.'!сссс</definedName>
    <definedName name="сссс" localSheetId="4">'5 ц.к.'!сссс</definedName>
    <definedName name="сссс" localSheetId="5">'6 ц.к.'!сссс</definedName>
    <definedName name="сссс" localSheetId="11">'нерег. цены_5, 6 ц.к.'!сссс</definedName>
    <definedName name="сссс" localSheetId="6">'плата за иные услуги'!сссс</definedName>
    <definedName name="сссс" localSheetId="8">'сбытовая надбавка'!сссс</definedName>
    <definedName name="сссс">[0]!сссс</definedName>
    <definedName name="ссы" localSheetId="1">'2 ц.к.'!ссы</definedName>
    <definedName name="ссы" localSheetId="2">'3 ц.к.'!ссы</definedName>
    <definedName name="ссы" localSheetId="3">'4 ц.к.'!ссы</definedName>
    <definedName name="ссы" localSheetId="4">'5 ц.к.'!ссы</definedName>
    <definedName name="ссы" localSheetId="5">'6 ц.к.'!ссы</definedName>
    <definedName name="ссы" localSheetId="11">'нерег. цены_5, 6 ц.к.'!ссы</definedName>
    <definedName name="ссы" localSheetId="6">'плата за иные услуги'!ссы</definedName>
    <definedName name="ссы" localSheetId="8">'сбытовая надбавка'!ссы</definedName>
    <definedName name="ссы">[0]!ссы</definedName>
    <definedName name="ссы2" localSheetId="1">'2 ц.к.'!ссы2</definedName>
    <definedName name="ссы2" localSheetId="2">'3 ц.к.'!ссы2</definedName>
    <definedName name="ссы2" localSheetId="3">'4 ц.к.'!ссы2</definedName>
    <definedName name="ссы2" localSheetId="4">'5 ц.к.'!ссы2</definedName>
    <definedName name="ссы2" localSheetId="5">'6 ц.к.'!ссы2</definedName>
    <definedName name="ссы2" localSheetId="11">'нерег. цены_5, 6 ц.к.'!ссы2</definedName>
    <definedName name="ссы2" localSheetId="6">'плата за иные услуги'!ссы2</definedName>
    <definedName name="ссы2" localSheetId="8">'сбытовая надбавка'!ссы2</definedName>
    <definedName name="ссы2">[0]!ссы2</definedName>
    <definedName name="Статья" localSheetId="4">#REF!</definedName>
    <definedName name="Статья" localSheetId="5">#REF!</definedName>
    <definedName name="Статья" localSheetId="11">#REF!</definedName>
    <definedName name="Статья">#REF!</definedName>
    <definedName name="т_аб_пл_1" localSheetId="4">'[44]т1.15(смета8а)'!#REF!</definedName>
    <definedName name="т_аб_пл_1" localSheetId="5">'[44]т1.15(смета8а)'!#REF!</definedName>
    <definedName name="т_аб_пл_1" localSheetId="11">'[44]т1.15(смета8а)'!#REF!</definedName>
    <definedName name="т_аб_пл_1">'[44]т1.15(смета8а)'!#REF!</definedName>
    <definedName name="т_сбыт_1" localSheetId="4">'[44]т1.15(смета8а)'!#REF!</definedName>
    <definedName name="т_сбыт_1" localSheetId="5">'[44]т1.15(смета8а)'!#REF!</definedName>
    <definedName name="т_сбыт_1" localSheetId="11">'[44]т1.15(смета8а)'!#REF!</definedName>
    <definedName name="т_сбыт_1">'[44]т1.15(смета8а)'!#REF!</definedName>
    <definedName name="Т7_тепло" localSheetId="1">'2 ц.к.'!Т7_тепло</definedName>
    <definedName name="Т7_тепло" localSheetId="2">'3 ц.к.'!Т7_тепло</definedName>
    <definedName name="Т7_тепло" localSheetId="3">'4 ц.к.'!Т7_тепло</definedName>
    <definedName name="Т7_тепло" localSheetId="4">'5 ц.к.'!Т7_тепло</definedName>
    <definedName name="Т7_тепло" localSheetId="5">'6 ц.к.'!Т7_тепло</definedName>
    <definedName name="Т7_тепло" localSheetId="11">'нерег. цены_5, 6 ц.к.'!Т7_тепло</definedName>
    <definedName name="Т7_тепло" localSheetId="6">'плата за иные услуги'!Т7_тепло</definedName>
    <definedName name="Т7_тепло" localSheetId="8">'сбытовая надбавка'!Т7_тепло</definedName>
    <definedName name="Т7_тепло">[0]!Т7_тепло</definedName>
    <definedName name="таня" localSheetId="1">'2 ц.к.'!таня</definedName>
    <definedName name="таня" localSheetId="2">'3 ц.к.'!таня</definedName>
    <definedName name="таня" localSheetId="3">'4 ц.к.'!таня</definedName>
    <definedName name="таня" localSheetId="4">'5 ц.к.'!таня</definedName>
    <definedName name="таня" localSheetId="5">'6 ц.к.'!таня</definedName>
    <definedName name="таня" localSheetId="11">'нерег. цены_5, 6 ц.к.'!таня</definedName>
    <definedName name="таня" localSheetId="6">'плата за иные услуги'!таня</definedName>
    <definedName name="таня" localSheetId="8">'сбытовая надбавка'!таня</definedName>
    <definedName name="таня">[0]!таня</definedName>
    <definedName name="текмес" localSheetId="4">#REF!</definedName>
    <definedName name="текмес" localSheetId="5">#REF!</definedName>
    <definedName name="текмес" localSheetId="11">#REF!</definedName>
    <definedName name="текмес">#REF!</definedName>
    <definedName name="текмес2">#REF!</definedName>
    <definedName name="тепло" localSheetId="1">'2 ц.к.'!тепло</definedName>
    <definedName name="тепло" localSheetId="2">'3 ц.к.'!тепло</definedName>
    <definedName name="тепло" localSheetId="3">'4 ц.к.'!тепло</definedName>
    <definedName name="тепло" localSheetId="4">'5 ц.к.'!тепло</definedName>
    <definedName name="тепло" localSheetId="5">'6 ц.к.'!тепло</definedName>
    <definedName name="тепло" localSheetId="11">'нерег. цены_5, 6 ц.к.'!тепло</definedName>
    <definedName name="тепло" localSheetId="6">'плата за иные услуги'!тепло</definedName>
    <definedName name="тепло" localSheetId="8">'сбытовая надбавка'!тепло</definedName>
    <definedName name="тепло">[0]!тепло</definedName>
    <definedName name="тп" localSheetId="1" hidden="1">{#N/A,#N/A,TRUE,"Лист1";#N/A,#N/A,TRUE,"Лист2";#N/A,#N/A,TRUE,"Лист3"}</definedName>
    <definedName name="тп" localSheetId="2" hidden="1">{#N/A,#N/A,TRUE,"Лист1";#N/A,#N/A,TRUE,"Лист2";#N/A,#N/A,TRUE,"Лист3"}</definedName>
    <definedName name="тп" localSheetId="3" hidden="1">{#N/A,#N/A,TRUE,"Лист1";#N/A,#N/A,TRUE,"Лист2";#N/A,#N/A,TRUE,"Лист3"}</definedName>
    <definedName name="тп" localSheetId="4" hidden="1">{#N/A,#N/A,TRUE,"Лист1";#N/A,#N/A,TRUE,"Лист2";#N/A,#N/A,TRUE,"Лист3"}</definedName>
    <definedName name="тп" localSheetId="5" hidden="1">{#N/A,#N/A,TRUE,"Лист1";#N/A,#N/A,TRUE,"Лист2";#N/A,#N/A,TRUE,"Лист3"}</definedName>
    <definedName name="тп" localSheetId="11" hidden="1">{#N/A,#N/A,TRUE,"Лист1";#N/A,#N/A,TRUE,"Лист2";#N/A,#N/A,TRUE,"Лист3"}</definedName>
    <definedName name="тп" localSheetId="6" hidden="1">{#N/A,#N/A,TRUE,"Лист1";#N/A,#N/A,TRUE,"Лист2";#N/A,#N/A,TRUE,"Лист3"}</definedName>
    <definedName name="тп" localSheetId="8" hidden="1">{#N/A,#N/A,TRUE,"Лист1";#N/A,#N/A,TRUE,"Лист2";#N/A,#N/A,TRUE,"Лист3"}</definedName>
    <definedName name="тп" hidden="1">{#N/A,#N/A,TRUE,"Лист1";#N/A,#N/A,TRUE,"Лист2";#N/A,#N/A,TRUE,"Лист3"}</definedName>
    <definedName name="третий">#REF!</definedName>
    <definedName name="ть" localSheetId="1">'2 ц.к.'!ть</definedName>
    <definedName name="ть" localSheetId="2">'3 ц.к.'!ть</definedName>
    <definedName name="ть" localSheetId="3">'4 ц.к.'!ть</definedName>
    <definedName name="ть" localSheetId="4">'5 ц.к.'!ть</definedName>
    <definedName name="ть" localSheetId="5">'6 ц.к.'!ть</definedName>
    <definedName name="ть" localSheetId="11">'нерег. цены_5, 6 ц.к.'!ть</definedName>
    <definedName name="ть" localSheetId="6">'плата за иные услуги'!ть</definedName>
    <definedName name="ть" localSheetId="8">'сбытовая надбавка'!ть</definedName>
    <definedName name="ть">[0]!ть</definedName>
    <definedName name="ТЭП2" localSheetId="1" hidden="1">{#N/A,#N/A,TRUE,"Лист1";#N/A,#N/A,TRUE,"Лист2";#N/A,#N/A,TRUE,"Лист3"}</definedName>
    <definedName name="ТЭП2" localSheetId="2" hidden="1">{#N/A,#N/A,TRUE,"Лист1";#N/A,#N/A,TRUE,"Лист2";#N/A,#N/A,TRUE,"Лист3"}</definedName>
    <definedName name="ТЭП2" localSheetId="3" hidden="1">{#N/A,#N/A,TRUE,"Лист1";#N/A,#N/A,TRUE,"Лист2";#N/A,#N/A,TRUE,"Лист3"}</definedName>
    <definedName name="ТЭП2" localSheetId="4" hidden="1">{#N/A,#N/A,TRUE,"Лист1";#N/A,#N/A,TRUE,"Лист2";#N/A,#N/A,TRUE,"Лист3"}</definedName>
    <definedName name="ТЭП2" localSheetId="5" hidden="1">{#N/A,#N/A,TRUE,"Лист1";#N/A,#N/A,TRUE,"Лист2";#N/A,#N/A,TRUE,"Лист3"}</definedName>
    <definedName name="ТЭП2" localSheetId="11" hidden="1">{#N/A,#N/A,TRUE,"Лист1";#N/A,#N/A,TRUE,"Лист2";#N/A,#N/A,TRUE,"Лист3"}</definedName>
    <definedName name="ТЭП2" localSheetId="6" hidden="1">{#N/A,#N/A,TRUE,"Лист1";#N/A,#N/A,TRUE,"Лист2";#N/A,#N/A,TRUE,"Лист3"}</definedName>
    <definedName name="ТЭП2" localSheetId="8" hidden="1">{#N/A,#N/A,TRUE,"Лист1";#N/A,#N/A,TRUE,"Лист2";#N/A,#N/A,TRUE,"Лист3"}</definedName>
    <definedName name="ТЭП2" hidden="1">{#N/A,#N/A,TRUE,"Лист1";#N/A,#N/A,TRUE,"Лист2";#N/A,#N/A,TRUE,"Лист3"}</definedName>
    <definedName name="Тэс" localSheetId="4">'[51]расчет тарифов'!#REF!</definedName>
    <definedName name="Тэс" localSheetId="5">'[51]расчет тарифов'!#REF!</definedName>
    <definedName name="Тэс" localSheetId="11">'[51]расчет тарифов'!#REF!</definedName>
    <definedName name="Тэс">'[51]расчет тарифов'!#REF!</definedName>
    <definedName name="у" localSheetId="1">'2 ц.к.'!у</definedName>
    <definedName name="у" localSheetId="2">'3 ц.к.'!у</definedName>
    <definedName name="у" localSheetId="3">'4 ц.к.'!у</definedName>
    <definedName name="у" localSheetId="4">'5 ц.к.'!у</definedName>
    <definedName name="у" localSheetId="5">'6 ц.к.'!у</definedName>
    <definedName name="у" localSheetId="11">'нерег. цены_5, 6 ц.к.'!у</definedName>
    <definedName name="у" localSheetId="6">'плата за иные услуги'!у</definedName>
    <definedName name="у" localSheetId="8">'сбытовая надбавка'!у</definedName>
    <definedName name="у">[0]!у</definedName>
    <definedName name="у1" localSheetId="1">'2 ц.к.'!у1</definedName>
    <definedName name="у1" localSheetId="2">'3 ц.к.'!у1</definedName>
    <definedName name="у1" localSheetId="3">'4 ц.к.'!у1</definedName>
    <definedName name="у1" localSheetId="4">'5 ц.к.'!у1</definedName>
    <definedName name="у1" localSheetId="5">'6 ц.к.'!у1</definedName>
    <definedName name="у1" localSheetId="11">'нерег. цены_5, 6 ц.к.'!у1</definedName>
    <definedName name="у1" localSheetId="6">'плата за иные услуги'!у1</definedName>
    <definedName name="у1" localSheetId="8">'сбытовая надбавка'!у1</definedName>
    <definedName name="у1">[0]!у1</definedName>
    <definedName name="УГОЛЬ">[42]Справочники!$A$19:$A$21</definedName>
    <definedName name="ук" localSheetId="1">'2 ц.к.'!ук</definedName>
    <definedName name="ук" localSheetId="2">'3 ц.к.'!ук</definedName>
    <definedName name="ук" localSheetId="3">'4 ц.к.'!ук</definedName>
    <definedName name="ук" localSheetId="4">'5 ц.к.'!ук</definedName>
    <definedName name="ук" localSheetId="5">'6 ц.к.'!ук</definedName>
    <definedName name="ук" localSheetId="11">'нерег. цены_5, 6 ц.к.'!ук</definedName>
    <definedName name="ук" localSheetId="6">'плата за иные услуги'!ук</definedName>
    <definedName name="ук" localSheetId="8">'сбытовая надбавка'!ук</definedName>
    <definedName name="ук">[0]!ук</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8"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localSheetId="3"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11" hidden="1">{#N/A,#N/A,TRUE,"Лист1";#N/A,#N/A,TRUE,"Лист2";#N/A,#N/A,TRUE,"Лист3"}</definedName>
    <definedName name="укеукеуеуе" localSheetId="6" hidden="1">{#N/A,#N/A,TRUE,"Лист1";#N/A,#N/A,TRUE,"Лист2";#N/A,#N/A,TRUE,"Лист3"}</definedName>
    <definedName name="укеукеуеуе" localSheetId="8" hidden="1">{#N/A,#N/A,TRUE,"Лист1";#N/A,#N/A,TRUE,"Лист2";#N/A,#N/A,TRUE,"Лист3"}</definedName>
    <definedName name="укеукеуеуе" hidden="1">{#N/A,#N/A,TRUE,"Лист1";#N/A,#N/A,TRUE,"Лист2";#N/A,#N/A,TRUE,"Лист3"}</definedName>
    <definedName name="уу" localSheetId="1">'2 ц.к.'!уу</definedName>
    <definedName name="уу" localSheetId="2">'3 ц.к.'!уу</definedName>
    <definedName name="уу" localSheetId="3">'4 ц.к.'!уу</definedName>
    <definedName name="уу" localSheetId="4">'5 ц.к.'!уу</definedName>
    <definedName name="уу" localSheetId="5">'6 ц.к.'!уу</definedName>
    <definedName name="уу" localSheetId="11">'нерег. цены_5, 6 ц.к.'!уу</definedName>
    <definedName name="уу" localSheetId="6">'плата за иные услуги'!уу</definedName>
    <definedName name="уу" localSheetId="8">'сбытовая надбавка'!уу</definedName>
    <definedName name="уу">[0]!уу</definedName>
    <definedName name="УФ" localSheetId="1">'2 ц.к.'!УФ</definedName>
    <definedName name="УФ" localSheetId="2">'3 ц.к.'!УФ</definedName>
    <definedName name="УФ" localSheetId="3">'4 ц.к.'!УФ</definedName>
    <definedName name="УФ" localSheetId="4">'5 ц.к.'!УФ</definedName>
    <definedName name="УФ" localSheetId="5">'6 ц.к.'!УФ</definedName>
    <definedName name="УФ" localSheetId="11">'нерег. цены_5, 6 ц.к.'!УФ</definedName>
    <definedName name="УФ" localSheetId="6">'плата за иные услуги'!УФ</definedName>
    <definedName name="УФ" localSheetId="8">'сбытовая надбавка'!УФ</definedName>
    <definedName name="УФ">[0]!УФ</definedName>
    <definedName name="уыукпе" localSheetId="1">'2 ц.к.'!уыукпе</definedName>
    <definedName name="уыукпе" localSheetId="2">'3 ц.к.'!уыукпе</definedName>
    <definedName name="уыукпе" localSheetId="3">'4 ц.к.'!уыукпе</definedName>
    <definedName name="уыукпе" localSheetId="4">'5 ц.к.'!уыукпе</definedName>
    <definedName name="уыукпе" localSheetId="5">'6 ц.к.'!уыукпе</definedName>
    <definedName name="уыукпе" localSheetId="11">'нерег. цены_5, 6 ц.к.'!уыукпе</definedName>
    <definedName name="уыукпе" localSheetId="6">'плата за иные услуги'!уыукпе</definedName>
    <definedName name="уыукпе" localSheetId="8">'сбытовая надбавка'!уыукпе</definedName>
    <definedName name="уыукпе">[0]!уыукпе</definedName>
    <definedName name="ф2">'[52]план 2000'!$G$643</definedName>
    <definedName name="фам" localSheetId="1">'2 ц.к.'!фам</definedName>
    <definedName name="фам" localSheetId="2">'3 ц.к.'!фам</definedName>
    <definedName name="фам" localSheetId="3">'4 ц.к.'!фам</definedName>
    <definedName name="фам" localSheetId="4">'5 ц.к.'!фам</definedName>
    <definedName name="фам" localSheetId="5">'6 ц.к.'!фам</definedName>
    <definedName name="фам" localSheetId="11">'нерег. цены_5, 6 ц.к.'!фам</definedName>
    <definedName name="фам" localSheetId="6">'плата за иные услуги'!фам</definedName>
    <definedName name="фам" localSheetId="8">'сбытовая надбавка'!фам</definedName>
    <definedName name="фам">[0]!фам</definedName>
    <definedName name="фев">#REF!</definedName>
    <definedName name="фев2">#REF!</definedName>
    <definedName name="фо" localSheetId="4">[53]Лист1!#REF!</definedName>
    <definedName name="фо" localSheetId="5">[53]Лист1!#REF!</definedName>
    <definedName name="фо" localSheetId="11">[53]Лист1!#REF!</definedName>
    <definedName name="фо">[53]Лист1!#REF!</definedName>
    <definedName name="Форма" localSheetId="1">'2 ц.к.'!Форма</definedName>
    <definedName name="Форма" localSheetId="2">'3 ц.к.'!Форма</definedName>
    <definedName name="Форма" localSheetId="3">'4 ц.к.'!Форма</definedName>
    <definedName name="Форма" localSheetId="4">'5 ц.к.'!Форма</definedName>
    <definedName name="Форма" localSheetId="5">'6 ц.к.'!Форма</definedName>
    <definedName name="Форма" localSheetId="11">'нерег. цены_5, 6 ц.к.'!Форма</definedName>
    <definedName name="Форма" localSheetId="6">'плата за иные услуги'!Форма</definedName>
    <definedName name="Форма" localSheetId="8">'сбытовая надбавка'!Форма</definedName>
    <definedName name="Форма">[0]!Форма</definedName>
    <definedName name="фыаспит" localSheetId="1">'2 ц.к.'!фыаспит</definedName>
    <definedName name="фыаспит" localSheetId="2">'3 ц.к.'!фыаспит</definedName>
    <definedName name="фыаспит" localSheetId="3">'4 ц.к.'!фыаспит</definedName>
    <definedName name="фыаспит" localSheetId="4">'5 ц.к.'!фыаспит</definedName>
    <definedName name="фыаспит" localSheetId="5">'6 ц.к.'!фыаспит</definedName>
    <definedName name="фыаспит" localSheetId="11">'нерег. цены_5, 6 ц.к.'!фыаспит</definedName>
    <definedName name="фыаспит" localSheetId="6">'плата за иные услуги'!фыаспит</definedName>
    <definedName name="фыаспит" localSheetId="8">'сбытовая надбавка'!фыаспит</definedName>
    <definedName name="фыаспит">[0]!фыаспит</definedName>
    <definedName name="ц" localSheetId="1">'2 ц.к.'!ц</definedName>
    <definedName name="ц" localSheetId="2">'3 ц.к.'!ц</definedName>
    <definedName name="ц" localSheetId="3">'4 ц.к.'!ц</definedName>
    <definedName name="ц" localSheetId="4">'5 ц.к.'!ц</definedName>
    <definedName name="ц" localSheetId="5">'6 ц.к.'!ц</definedName>
    <definedName name="ц" localSheetId="11">'нерег. цены_5, 6 ц.к.'!ц</definedName>
    <definedName name="ц" localSheetId="6">'плата за иные услуги'!ц</definedName>
    <definedName name="ц" localSheetId="8">'сбытовая надбавка'!ц</definedName>
    <definedName name="ц">[0]!ц</definedName>
    <definedName name="ц1" localSheetId="1">'2 ц.к.'!ц1</definedName>
    <definedName name="ц1" localSheetId="2">'3 ц.к.'!ц1</definedName>
    <definedName name="ц1" localSheetId="3">'4 ц.к.'!ц1</definedName>
    <definedName name="ц1" localSheetId="4">'5 ц.к.'!ц1</definedName>
    <definedName name="ц1" localSheetId="5">'6 ц.к.'!ц1</definedName>
    <definedName name="ц1" localSheetId="11">'нерег. цены_5, 6 ц.к.'!ц1</definedName>
    <definedName name="ц1" localSheetId="6">'плата за иные услуги'!ц1</definedName>
    <definedName name="ц1" localSheetId="8">'сбытовая надбавка'!ц1</definedName>
    <definedName name="ц1">[0]!ц1</definedName>
    <definedName name="ЦП1">#REF!</definedName>
    <definedName name="ЦП2">#REF!</definedName>
    <definedName name="ЦП3">#REF!</definedName>
    <definedName name="ЦП4">#REF!</definedName>
    <definedName name="цу" localSheetId="1">'2 ц.к.'!цу</definedName>
    <definedName name="цу" localSheetId="2">'3 ц.к.'!цу</definedName>
    <definedName name="цу" localSheetId="3">'4 ц.к.'!цу</definedName>
    <definedName name="цу" localSheetId="4">'5 ц.к.'!цу</definedName>
    <definedName name="цу" localSheetId="5">'6 ц.к.'!цу</definedName>
    <definedName name="цу" localSheetId="11">'нерег. цены_5, 6 ц.к.'!цу</definedName>
    <definedName name="цу" localSheetId="6">'плата за иные услуги'!цу</definedName>
    <definedName name="цу" localSheetId="8">'сбытовая надбавка'!цу</definedName>
    <definedName name="цу">[0]!цу</definedName>
    <definedName name="цуа" localSheetId="1">'2 ц.к.'!цуа</definedName>
    <definedName name="цуа" localSheetId="2">'3 ц.к.'!цуа</definedName>
    <definedName name="цуа" localSheetId="3">'4 ц.к.'!цуа</definedName>
    <definedName name="цуа" localSheetId="4">'5 ц.к.'!цуа</definedName>
    <definedName name="цуа" localSheetId="5">'6 ц.к.'!цуа</definedName>
    <definedName name="цуа" localSheetId="11">'нерег. цены_5, 6 ц.к.'!цуа</definedName>
    <definedName name="цуа" localSheetId="6">'плата за иные услуги'!цуа</definedName>
    <definedName name="цуа" localSheetId="8">'сбытовая надбавка'!цуа</definedName>
    <definedName name="цуа">[0]!цуа</definedName>
    <definedName name="черновик" localSheetId="1">'2 ц.к.'!черновик</definedName>
    <definedName name="черновик" localSheetId="2">'3 ц.к.'!черновик</definedName>
    <definedName name="черновик" localSheetId="3">'4 ц.к.'!черновик</definedName>
    <definedName name="черновик" localSheetId="4">'5 ц.к.'!черновик</definedName>
    <definedName name="черновик" localSheetId="5">'6 ц.к.'!черновик</definedName>
    <definedName name="черновик" localSheetId="11">'нерег. цены_5, 6 ц.к.'!черновик</definedName>
    <definedName name="черновик" localSheetId="6">'плата за иные услуги'!черновик</definedName>
    <definedName name="черновик" localSheetId="8">'сбытовая надбавка'!черновик</definedName>
    <definedName name="черновик">[0]!черновик</definedName>
    <definedName name="четвертый">#REF!</definedName>
    <definedName name="шир_дан">#REF!</definedName>
    <definedName name="шир_отч">#REF!</definedName>
    <definedName name="шир_прош">#REF!</definedName>
    <definedName name="шир_тек">#REF!</definedName>
    <definedName name="щ" localSheetId="1">'2 ц.к.'!щ</definedName>
    <definedName name="щ" localSheetId="2">'3 ц.к.'!щ</definedName>
    <definedName name="щ" localSheetId="3">'4 ц.к.'!щ</definedName>
    <definedName name="щ" localSheetId="4">'5 ц.к.'!щ</definedName>
    <definedName name="щ" localSheetId="5">'6 ц.к.'!щ</definedName>
    <definedName name="щ" localSheetId="11">'нерег. цены_5, 6 ц.к.'!щ</definedName>
    <definedName name="щ" localSheetId="6">'плата за иные услуги'!щ</definedName>
    <definedName name="щ" localSheetId="8">'сбытовая надбавка'!щ</definedName>
    <definedName name="щ">[0]!щ</definedName>
    <definedName name="ыаппр" localSheetId="1">'2 ц.к.'!ыаппр</definedName>
    <definedName name="ыаппр" localSheetId="2">'3 ц.к.'!ыаппр</definedName>
    <definedName name="ыаппр" localSheetId="3">'4 ц.к.'!ыаппр</definedName>
    <definedName name="ыаппр" localSheetId="4">'5 ц.к.'!ыаппр</definedName>
    <definedName name="ыаппр" localSheetId="5">'6 ц.к.'!ыаппр</definedName>
    <definedName name="ыаппр" localSheetId="11">'нерег. цены_5, 6 ц.к.'!ыаппр</definedName>
    <definedName name="ыаппр" localSheetId="6">'плата за иные услуги'!ыаппр</definedName>
    <definedName name="ыаппр" localSheetId="8">'сбытовая надбавка'!ыаппр</definedName>
    <definedName name="ыаппр">[0]!ыаппр</definedName>
    <definedName name="ыапр" localSheetId="1" hidden="1">{#N/A,#N/A,TRUE,"Лист1";#N/A,#N/A,TRUE,"Лист2";#N/A,#N/A,TRUE,"Лист3"}</definedName>
    <definedName name="ыапр" localSheetId="2" hidden="1">{#N/A,#N/A,TRUE,"Лист1";#N/A,#N/A,TRUE,"Лист2";#N/A,#N/A,TRUE,"Лист3"}</definedName>
    <definedName name="ыапр" localSheetId="3" hidden="1">{#N/A,#N/A,TRUE,"Лист1";#N/A,#N/A,TRUE,"Лист2";#N/A,#N/A,TRUE,"Лист3"}</definedName>
    <definedName name="ыапр" localSheetId="4" hidden="1">{#N/A,#N/A,TRUE,"Лист1";#N/A,#N/A,TRUE,"Лист2";#N/A,#N/A,TRUE,"Лист3"}</definedName>
    <definedName name="ыапр" localSheetId="5" hidden="1">{#N/A,#N/A,TRUE,"Лист1";#N/A,#N/A,TRUE,"Лист2";#N/A,#N/A,TRUE,"Лист3"}</definedName>
    <definedName name="ыапр" localSheetId="11" hidden="1">{#N/A,#N/A,TRUE,"Лист1";#N/A,#N/A,TRUE,"Лист2";#N/A,#N/A,TRUE,"Лист3"}</definedName>
    <definedName name="ыапр" localSheetId="6" hidden="1">{#N/A,#N/A,TRUE,"Лист1";#N/A,#N/A,TRUE,"Лист2";#N/A,#N/A,TRUE,"Лист3"}</definedName>
    <definedName name="ыапр" localSheetId="8" hidden="1">{#N/A,#N/A,TRUE,"Лист1";#N/A,#N/A,TRUE,"Лист2";#N/A,#N/A,TRUE,"Лист3"}</definedName>
    <definedName name="ыапр" hidden="1">{#N/A,#N/A,TRUE,"Лист1";#N/A,#N/A,TRUE,"Лист2";#N/A,#N/A,TRUE,"Лист3"}</definedName>
    <definedName name="ыаупп" localSheetId="1">'2 ц.к.'!ыаупп</definedName>
    <definedName name="ыаупп" localSheetId="2">'3 ц.к.'!ыаупп</definedName>
    <definedName name="ыаупп" localSheetId="3">'4 ц.к.'!ыаупп</definedName>
    <definedName name="ыаупп" localSheetId="4">'5 ц.к.'!ыаупп</definedName>
    <definedName name="ыаупп" localSheetId="5">'6 ц.к.'!ыаупп</definedName>
    <definedName name="ыаупп" localSheetId="11">'нерег. цены_5, 6 ц.к.'!ыаупп</definedName>
    <definedName name="ыаупп" localSheetId="6">'плата за иные услуги'!ыаупп</definedName>
    <definedName name="ыаупп" localSheetId="8">'сбытовая надбавка'!ыаупп</definedName>
    <definedName name="ыаупп">[0]!ыаупп</definedName>
    <definedName name="ыаыыа" localSheetId="1">'2 ц.к.'!ыаыыа</definedName>
    <definedName name="ыаыыа" localSheetId="2">'3 ц.к.'!ыаыыа</definedName>
    <definedName name="ыаыыа" localSheetId="3">'4 ц.к.'!ыаыыа</definedName>
    <definedName name="ыаыыа" localSheetId="4">'5 ц.к.'!ыаыыа</definedName>
    <definedName name="ыаыыа" localSheetId="5">'6 ц.к.'!ыаыыа</definedName>
    <definedName name="ыаыыа" localSheetId="11">'нерег. цены_5, 6 ц.к.'!ыаыыа</definedName>
    <definedName name="ыаыыа" localSheetId="6">'плата за иные услуги'!ыаыыа</definedName>
    <definedName name="ыаыыа" localSheetId="8">'сбытовая надбавка'!ыаыыа</definedName>
    <definedName name="ыаыыа">[0]!ыаыыа</definedName>
    <definedName name="ыв" localSheetId="1">'2 ц.к.'!ыв</definedName>
    <definedName name="ыв" localSheetId="2">'3 ц.к.'!ыв</definedName>
    <definedName name="ыв" localSheetId="3">'4 ц.к.'!ыв</definedName>
    <definedName name="ыв" localSheetId="4">'5 ц.к.'!ыв</definedName>
    <definedName name="ыв" localSheetId="5">'6 ц.к.'!ыв</definedName>
    <definedName name="ыв" localSheetId="11">'нерег. цены_5, 6 ц.к.'!ыв</definedName>
    <definedName name="ыв" localSheetId="6">'плата за иные услуги'!ыв</definedName>
    <definedName name="ыв" localSheetId="8">'сбытовая надбавка'!ыв</definedName>
    <definedName name="ыв">[0]!ыв</definedName>
    <definedName name="ывпкывк" localSheetId="1">'2 ц.к.'!ывпкывк</definedName>
    <definedName name="ывпкывк" localSheetId="2">'3 ц.к.'!ывпкывк</definedName>
    <definedName name="ывпкывк" localSheetId="3">'4 ц.к.'!ывпкывк</definedName>
    <definedName name="ывпкывк" localSheetId="4">'5 ц.к.'!ывпкывк</definedName>
    <definedName name="ывпкывк" localSheetId="5">'6 ц.к.'!ывпкывк</definedName>
    <definedName name="ывпкывк" localSheetId="11">'нерег. цены_5, 6 ц.к.'!ывпкывк</definedName>
    <definedName name="ывпкывк" localSheetId="6">'плата за иные услуги'!ывпкывк</definedName>
    <definedName name="ывпкывк" localSheetId="8">'сбытовая надбавка'!ывпкывк</definedName>
    <definedName name="ывпкывк">[0]!ывпкывк</definedName>
    <definedName name="ывпмьпь" localSheetId="1">'2 ц.к.'!ывпмьпь</definedName>
    <definedName name="ывпмьпь" localSheetId="2">'3 ц.к.'!ывпмьпь</definedName>
    <definedName name="ывпмьпь" localSheetId="3">'4 ц.к.'!ывпмьпь</definedName>
    <definedName name="ывпмьпь" localSheetId="4">'5 ц.к.'!ывпмьпь</definedName>
    <definedName name="ывпмьпь" localSheetId="5">'6 ц.к.'!ывпмьпь</definedName>
    <definedName name="ывпмьпь" localSheetId="11">'нерег. цены_5, 6 ц.к.'!ывпмьпь</definedName>
    <definedName name="ывпмьпь" localSheetId="6">'плата за иные услуги'!ывпмьпь</definedName>
    <definedName name="ывпмьпь" localSheetId="8">'сбытовая надбавка'!ывпмьпь</definedName>
    <definedName name="ывпмьпь">[0]!ывпмьпь</definedName>
    <definedName name="ымпы" localSheetId="1">'2 ц.к.'!ымпы</definedName>
    <definedName name="ымпы" localSheetId="2">'3 ц.к.'!ымпы</definedName>
    <definedName name="ымпы" localSheetId="3">'4 ц.к.'!ымпы</definedName>
    <definedName name="ымпы" localSheetId="4">'5 ц.к.'!ымпы</definedName>
    <definedName name="ымпы" localSheetId="5">'6 ц.к.'!ымпы</definedName>
    <definedName name="ымпы" localSheetId="11">'нерег. цены_5, 6 ц.к.'!ымпы</definedName>
    <definedName name="ымпы" localSheetId="6">'плата за иные услуги'!ымпы</definedName>
    <definedName name="ымпы" localSheetId="8">'сбытовая надбавка'!ымпы</definedName>
    <definedName name="ымпы">[0]!ымпы</definedName>
    <definedName name="ыпр" localSheetId="1">'2 ц.к.'!ыпр</definedName>
    <definedName name="ыпр" localSheetId="2">'3 ц.к.'!ыпр</definedName>
    <definedName name="ыпр" localSheetId="3">'4 ц.к.'!ыпр</definedName>
    <definedName name="ыпр" localSheetId="4">'5 ц.к.'!ыпр</definedName>
    <definedName name="ыпр" localSheetId="5">'6 ц.к.'!ыпр</definedName>
    <definedName name="ыпр" localSheetId="11">'нерег. цены_5, 6 ц.к.'!ыпр</definedName>
    <definedName name="ыпр" localSheetId="6">'плата за иные услуги'!ыпр</definedName>
    <definedName name="ыпр" localSheetId="8">'сбытовая надбавка'!ыпр</definedName>
    <definedName name="ыпр">[0]!ыпр</definedName>
    <definedName name="ыпыим" localSheetId="1" hidden="1">{#N/A,#N/A,TRUE,"Лист1";#N/A,#N/A,TRUE,"Лист2";#N/A,#N/A,TRUE,"Лист3"}</definedName>
    <definedName name="ыпыим" localSheetId="2" hidden="1">{#N/A,#N/A,TRUE,"Лист1";#N/A,#N/A,TRUE,"Лист2";#N/A,#N/A,TRUE,"Лист3"}</definedName>
    <definedName name="ыпыим" localSheetId="3" hidden="1">{#N/A,#N/A,TRUE,"Лист1";#N/A,#N/A,TRUE,"Лист2";#N/A,#N/A,TRUE,"Лист3"}</definedName>
    <definedName name="ыпыим" localSheetId="4" hidden="1">{#N/A,#N/A,TRUE,"Лист1";#N/A,#N/A,TRUE,"Лист2";#N/A,#N/A,TRUE,"Лист3"}</definedName>
    <definedName name="ыпыим" localSheetId="5" hidden="1">{#N/A,#N/A,TRUE,"Лист1";#N/A,#N/A,TRUE,"Лист2";#N/A,#N/A,TRUE,"Лист3"}</definedName>
    <definedName name="ыпыим" localSheetId="11" hidden="1">{#N/A,#N/A,TRUE,"Лист1";#N/A,#N/A,TRUE,"Лист2";#N/A,#N/A,TRUE,"Лист3"}</definedName>
    <definedName name="ыпыим" localSheetId="6" hidden="1">{#N/A,#N/A,TRUE,"Лист1";#N/A,#N/A,TRUE,"Лист2";#N/A,#N/A,TRUE,"Лист3"}</definedName>
    <definedName name="ыпыим" localSheetId="8"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localSheetId="3"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11" hidden="1">{#N/A,#N/A,TRUE,"Лист1";#N/A,#N/A,TRUE,"Лист2";#N/A,#N/A,TRUE,"Лист3"}</definedName>
    <definedName name="ыпыпми" localSheetId="6" hidden="1">{#N/A,#N/A,TRUE,"Лист1";#N/A,#N/A,TRUE,"Лист2";#N/A,#N/A,TRUE,"Лист3"}</definedName>
    <definedName name="ыпыпми" localSheetId="8"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localSheetId="3"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11" hidden="1">{#N/A,#N/A,TRUE,"Лист1";#N/A,#N/A,TRUE,"Лист2";#N/A,#N/A,TRUE,"Лист3"}</definedName>
    <definedName name="ысчпи" localSheetId="6" hidden="1">{#N/A,#N/A,TRUE,"Лист1";#N/A,#N/A,TRUE,"Лист2";#N/A,#N/A,TRUE,"Лист3"}</definedName>
    <definedName name="ысчпи" localSheetId="8"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localSheetId="3"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11" hidden="1">{#N/A,#N/A,TRUE,"Лист1";#N/A,#N/A,TRUE,"Лист2";#N/A,#N/A,TRUE,"Лист3"}</definedName>
    <definedName name="ыуаы" localSheetId="6" hidden="1">{#N/A,#N/A,TRUE,"Лист1";#N/A,#N/A,TRUE,"Лист2";#N/A,#N/A,TRUE,"Лист3"}</definedName>
    <definedName name="ыуаы" localSheetId="8" hidden="1">{#N/A,#N/A,TRUE,"Лист1";#N/A,#N/A,TRUE,"Лист2";#N/A,#N/A,TRUE,"Лист3"}</definedName>
    <definedName name="ыуаы" hidden="1">{#N/A,#N/A,TRUE,"Лист1";#N/A,#N/A,TRUE,"Лист2";#N/A,#N/A,TRUE,"Лист3"}</definedName>
    <definedName name="ыфса" localSheetId="1">'2 ц.к.'!ыфса</definedName>
    <definedName name="ыфса" localSheetId="2">'3 ц.к.'!ыфса</definedName>
    <definedName name="ыфса" localSheetId="3">'4 ц.к.'!ыфса</definedName>
    <definedName name="ыфса" localSheetId="4">'5 ц.к.'!ыфса</definedName>
    <definedName name="ыфса" localSheetId="5">'6 ц.к.'!ыфса</definedName>
    <definedName name="ыфса" localSheetId="11">'нерег. цены_5, 6 ц.к.'!ыфса</definedName>
    <definedName name="ыфса" localSheetId="6">'плата за иные услуги'!ыфса</definedName>
    <definedName name="ыфса" localSheetId="8">'сбытовая надбавка'!ыфса</definedName>
    <definedName name="ыфса">[0]!ыфса</definedName>
    <definedName name="ыыыы" localSheetId="1">'2 ц.к.'!ыыыы</definedName>
    <definedName name="ыыыы" localSheetId="2">'3 ц.к.'!ыыыы</definedName>
    <definedName name="ыыыы" localSheetId="3">'4 ц.к.'!ыыыы</definedName>
    <definedName name="ыыыы" localSheetId="4">'5 ц.к.'!ыыыы</definedName>
    <definedName name="ыыыы" localSheetId="5">'6 ц.к.'!ыыыы</definedName>
    <definedName name="ыыыы" localSheetId="11">'нерег. цены_5, 6 ц.к.'!ыыыы</definedName>
    <definedName name="ыыыы" localSheetId="6">'плата за иные услуги'!ыыыы</definedName>
    <definedName name="ыыыы" localSheetId="8">'сбытовая надбавка'!ыыыы</definedName>
    <definedName name="ыыыы">[0]!ыыыы</definedName>
    <definedName name="ю" localSheetId="1">'2 ц.к.'!ю</definedName>
    <definedName name="ю" localSheetId="2">'3 ц.к.'!ю</definedName>
    <definedName name="ю" localSheetId="3">'4 ц.к.'!ю</definedName>
    <definedName name="ю" localSheetId="4">'5 ц.к.'!ю</definedName>
    <definedName name="ю" localSheetId="5">'6 ц.к.'!ю</definedName>
    <definedName name="ю" localSheetId="11">'нерег. цены_5, 6 ц.к.'!ю</definedName>
    <definedName name="ю" localSheetId="6">'плата за иные услуги'!ю</definedName>
    <definedName name="ю" localSheetId="8">'сбытовая надбавка'!ю</definedName>
    <definedName name="ю">[0]!ю</definedName>
    <definedName name="ююююююю" localSheetId="1">'2 ц.к.'!ююююююю</definedName>
    <definedName name="ююююююю" localSheetId="2">'3 ц.к.'!ююююююю</definedName>
    <definedName name="ююююююю" localSheetId="3">'4 ц.к.'!ююююююю</definedName>
    <definedName name="ююююююю" localSheetId="4">'5 ц.к.'!ююююююю</definedName>
    <definedName name="ююююююю" localSheetId="5">'6 ц.к.'!ююююююю</definedName>
    <definedName name="ююююююю" localSheetId="11">'нерег. цены_5, 6 ц.к.'!ююююююю</definedName>
    <definedName name="ююююююю" localSheetId="6">'плата за иные услуги'!ююююююю</definedName>
    <definedName name="ююююююю" localSheetId="8">'сбытовая надбавка'!ююююююю</definedName>
    <definedName name="ююююююю">[0]!ююююююю</definedName>
    <definedName name="я" localSheetId="1">'2 ц.к.'!я</definedName>
    <definedName name="я" localSheetId="2">'3 ц.к.'!я</definedName>
    <definedName name="я" localSheetId="3">'4 ц.к.'!я</definedName>
    <definedName name="я" localSheetId="4">'5 ц.к.'!я</definedName>
    <definedName name="я" localSheetId="5">'6 ц.к.'!я</definedName>
    <definedName name="я" localSheetId="11">'нерег. цены_5, 6 ц.к.'!я</definedName>
    <definedName name="я" localSheetId="6">'плата за иные услуги'!я</definedName>
    <definedName name="я" localSheetId="8">'сбытовая надбавка'!я</definedName>
    <definedName name="я">[0]!я</definedName>
    <definedName name="янв">#REF!</definedName>
    <definedName name="янв2">#REF!</definedName>
    <definedName name="яя" localSheetId="1">'2 ц.к.'!яя</definedName>
    <definedName name="яя" localSheetId="2">'3 ц.к.'!яя</definedName>
    <definedName name="яя" localSheetId="3">'4 ц.к.'!яя</definedName>
    <definedName name="яя" localSheetId="4">'5 ц.к.'!яя</definedName>
    <definedName name="яя" localSheetId="5">'6 ц.к.'!яя</definedName>
    <definedName name="яя" localSheetId="11">'нерег. цены_5, 6 ц.к.'!яя</definedName>
    <definedName name="яя" localSheetId="6">'плата за иные услуги'!яя</definedName>
    <definedName name="яя" localSheetId="8">'сбытовая надбавка'!яя</definedName>
    <definedName name="яя">[0]!яя</definedName>
    <definedName name="яяя" localSheetId="1">'2 ц.к.'!яяя</definedName>
    <definedName name="яяя" localSheetId="2">'3 ц.к.'!яяя</definedName>
    <definedName name="яяя" localSheetId="3">'4 ц.к.'!яяя</definedName>
    <definedName name="яяя" localSheetId="4">'5 ц.к.'!яяя</definedName>
    <definedName name="яяя" localSheetId="5">'6 ц.к.'!яяя</definedName>
    <definedName name="яяя" localSheetId="11">'нерег. цены_5, 6 ц.к.'!яяя</definedName>
    <definedName name="яяя" localSheetId="6">'плата за иные услуги'!яяя</definedName>
    <definedName name="яяя" localSheetId="8">'сбытовая надбавка'!яяя</definedName>
    <definedName name="яяя">[0]!яяя</definedName>
  </definedNames>
  <calcPr calcId="145621"/>
  <fileRecoveryPr repairLoad="1"/>
</workbook>
</file>

<file path=xl/calcChain.xml><?xml version="1.0" encoding="utf-8"?>
<calcChain xmlns="http://schemas.openxmlformats.org/spreadsheetml/2006/main">
  <c r="A85" i="12" l="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48" i="12"/>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11" i="12"/>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B13" i="10"/>
  <c r="A198" i="6"/>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161" i="6"/>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25" i="6"/>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24" i="6"/>
  <c r="A88" i="6"/>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87" i="6"/>
  <c r="A50" i="6"/>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13" i="6"/>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198" i="5"/>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161" i="5"/>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24" i="5"/>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87" i="5"/>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50" i="5"/>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13" i="5"/>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124" i="4"/>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87" i="4"/>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50" i="4"/>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124" i="3"/>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87" i="3"/>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50" i="3"/>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13" i="3"/>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alcChain>
</file>

<file path=xl/sharedStrings.xml><?xml version="1.0" encoding="utf-8"?>
<sst xmlns="http://schemas.openxmlformats.org/spreadsheetml/2006/main" count="3951" uniqueCount="2488">
  <si>
    <r>
      <t xml:space="preserve">Для потребителей с максимальной мощностью энергопринимающих устройств  </t>
    </r>
    <r>
      <rPr>
        <b/>
        <sz val="14"/>
        <color indexed="60"/>
        <rFont val="Times New Roman"/>
        <family val="1"/>
        <charset val="204"/>
      </rPr>
      <t>менее 150 кВт</t>
    </r>
  </si>
  <si>
    <r>
      <t xml:space="preserve">I.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</si>
  <si>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1. Предельный уровень нерегулируемых цен</t>
  </si>
  <si>
    <t>Уровень напряжения</t>
  </si>
  <si>
    <t xml:space="preserve">ВН  </t>
  </si>
  <si>
    <t xml:space="preserve">СН I </t>
  </si>
  <si>
    <t xml:space="preserve">СН II  </t>
  </si>
  <si>
    <t>НН</t>
  </si>
  <si>
    <t>Предельный уровень нерегулируемых цен (рублей/МВт·ч без НДС)</t>
  </si>
  <si>
    <t>2. Cредневзвешенная нерегулируемая цена на электрическую энергию (мощность), используемая для расчета предельного уровня нерегулируемых цен по первой ценовой категории, рублей/МВт∙ч без НДС</t>
  </si>
  <si>
    <r>
      <t xml:space="preserve">3. Составляющие расчета средневзвешенной нерегулируемой цены на электрическую энергию (мощность), используемой </t>
    </r>
    <r>
      <rPr>
        <b/>
        <i/>
        <sz val="11"/>
        <color indexed="8"/>
        <rFont val="Times New Roman"/>
        <family val="1"/>
        <charset val="204"/>
      </rPr>
      <t>для расчета предельного уровня нерегулируемых цен для первой ценовой категории</t>
    </r>
    <r>
      <rPr>
        <i/>
        <sz val="11"/>
        <color indexed="8"/>
        <rFont val="Times New Roman"/>
        <family val="1"/>
        <charset val="204"/>
      </rPr>
      <t>:</t>
    </r>
  </si>
  <si>
    <t>а) Cредневзвешенная нерегулируемая цена на электрическую энергию на оптовом рынке, рублей/МВт∙ч</t>
  </si>
  <si>
    <t>б) Cредневзвешенная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</si>
  <si>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</si>
  <si>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</si>
  <si>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</si>
  <si>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 в том числе:</t>
  </si>
  <si>
    <t xml:space="preserve">                                 -  по второй ценовой категории</t>
  </si>
  <si>
    <t xml:space="preserve">                                 -  по третьей ценовой категории</t>
  </si>
  <si>
    <t xml:space="preserve">                                 -  по четвертой ценовой категории</t>
  </si>
  <si>
    <t xml:space="preserve">                                 -  по пятой ценовой категории</t>
  </si>
  <si>
    <t xml:space="preserve">                                 -  по шестой ценовой категории</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</si>
  <si>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</si>
  <si>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 , в том числе:</t>
  </si>
  <si>
    <t xml:space="preserve"> для трех зон суток</t>
  </si>
  <si>
    <t xml:space="preserve">     по ночной зоне суток</t>
  </si>
  <si>
    <t xml:space="preserve">     по полупиковой зоне суток</t>
  </si>
  <si>
    <t xml:space="preserve">     по пиковой зоне суток</t>
  </si>
  <si>
    <t xml:space="preserve"> для двух зон суток</t>
  </si>
  <si>
    <t>и) Фактический объем потребления электрической энергии гарантирующим поставщиком на оптовом рынке, МВт∙ч</t>
  </si>
  <si>
    <t xml:space="preserve">к) Объем покупки электрической энергии гарантирующим поставщиком у производителей электрической энергии (мощности) на розничных рынках, МВт∙ч  </t>
  </si>
  <si>
    <t>л) Сумма объемов потребления электрической энергии потребителями (покупателями), осуществляющими расчеты по второй - шестой ценовым категориям, МВт∙ч , в том числе:</t>
  </si>
  <si>
    <t xml:space="preserve">                                 -  по четвертой ценовой категории</t>
  </si>
  <si>
    <t xml:space="preserve">м) Объем потребления электрической энергии населением и приравненными к нему категориями потребителей, МВт∙ч </t>
  </si>
  <si>
    <t xml:space="preserve">н) 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 </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</si>
  <si>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</si>
  <si>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r>
      <t>II.</t>
    </r>
    <r>
      <rPr>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</si>
  <si>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t>1. Предельный уровень нерегулируемых цен для 3 зон суток, рублей/МВт·ч без НДС</t>
  </si>
  <si>
    <t>Зоны суток</t>
  </si>
  <si>
    <t xml:space="preserve">ВН     </t>
  </si>
  <si>
    <t xml:space="preserve">СН I       </t>
  </si>
  <si>
    <t xml:space="preserve">СН II       </t>
  </si>
  <si>
    <t xml:space="preserve">Ночь      </t>
  </si>
  <si>
    <t xml:space="preserve">Полупик   </t>
  </si>
  <si>
    <t xml:space="preserve">Пик       </t>
  </si>
  <si>
    <t>2. Предельный уровень нерегулируемых цен для 2 зон суток, рублей/МВт·ч без НДС</t>
  </si>
  <si>
    <r>
      <rPr>
        <sz val="11"/>
        <color indexed="8"/>
        <rFont val="Times New Roman"/>
        <family val="1"/>
        <charset val="204"/>
      </rPr>
      <t xml:space="preserve">III. </t>
    </r>
    <r>
      <rPr>
        <sz val="11"/>
        <color indexed="12"/>
        <rFont val="Times New Roman"/>
        <family val="1"/>
        <charset val="204"/>
      </rPr>
      <t xml:space="preserve">Третья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</si>
  <si>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  Ставка  за  электрическую энергию предельного уровня нерегулируемой цены, рублей/МВт∙ч без НДС</t>
  </si>
  <si>
    <t>Дата</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</si>
  <si>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ВН</t>
    </r>
  </si>
  <si>
    <t>(рублей/МВт·ч без НДС)</t>
  </si>
  <si>
    <t xml:space="preserve">-  </t>
  </si>
  <si>
    <t>-</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</si>
  <si>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</si>
  <si>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2</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</si>
  <si>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НН</t>
    </r>
  </si>
  <si>
    <t>2.   Ставка  за  мощность, приобретаемую потребителем (покупателем), предельного уровня нерегулируемых цен, рублей/МВт в месяц без НДС</t>
  </si>
  <si>
    <r>
      <rPr>
        <sz val="11"/>
        <rFont val="Times New Roman"/>
        <family val="1"/>
        <charset val="204"/>
      </rPr>
      <t xml:space="preserve">IV. </t>
    </r>
    <r>
      <rPr>
        <sz val="11"/>
        <color indexed="12"/>
        <rFont val="Times New Roman"/>
        <family val="1"/>
        <charset val="204"/>
      </rPr>
      <t xml:space="preserve">Четвертая ценовая категория </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</si>
  <si>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</si>
  <si>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</si>
  <si>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СН2</t>
    </r>
  </si>
  <si>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</si>
  <si>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</si>
  <si>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СН 1</t>
  </si>
  <si>
    <t>СН 2</t>
  </si>
  <si>
    <t>Ставка тарифа на услуги по передаче электрической энергии за содержание электрических сетей</t>
  </si>
  <si>
    <r>
      <t xml:space="preserve">V. </t>
    </r>
    <r>
      <rPr>
        <sz val="11"/>
        <color indexed="12"/>
        <rFont val="Times New Roman"/>
        <family val="1"/>
        <charset val="204"/>
      </rPr>
      <t>Пятая ценовая категория</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</si>
  <si>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ВН</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</si>
  <si>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СН1</t>
    </r>
  </si>
  <si>
    <r>
      <t>Ставка для фактических почасовых объемов покупки электрической энергии, отпущенных на уровне напряжения</t>
    </r>
    <r>
      <rPr>
        <b/>
        <sz val="11"/>
        <color indexed="8"/>
        <rFont val="Times New Roman"/>
        <family val="1"/>
        <charset val="204"/>
      </rPr>
      <t xml:space="preserve"> </t>
    </r>
    <r>
      <rPr>
        <b/>
        <sz val="11"/>
        <color indexed="12"/>
        <rFont val="Times New Roman"/>
        <family val="1"/>
        <charset val="204"/>
      </rPr>
      <t>СН2</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</si>
  <si>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НН</t>
    </r>
  </si>
  <si>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</si>
  <si>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</si>
  <si>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 xml:space="preserve">Величина ставки </t>
  </si>
  <si>
    <t xml:space="preserve">Ставка для суммы плановых почасовых объемов покупки электрической энергии за расчетный период, рублей/МВт∙ч без НДС                                      </t>
  </si>
  <si>
    <t xml:space="preserve">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 </t>
  </si>
  <si>
    <t xml:space="preserve"> </t>
  </si>
  <si>
    <t xml:space="preserve">2.  Ставка за мощность, приобретаемую потребителем (покупателем), предельного уровня нерегулируемых цен, рублей/МВт в месяц без НДС </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</si>
  <si>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</si>
  <si>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</si>
  <si>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t>
  </si>
  <si>
    <r>
      <t xml:space="preserve">VI. </t>
    </r>
    <r>
      <rPr>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</si>
  <si>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</si>
  <si>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t>Ставка для превышения фактического почасового объема покупки электрической энергии 
над соответствующим плановым почасовым объемом</t>
  </si>
  <si>
    <t xml:space="preserve">Ставка для превышения планового почасового объема покупки электрической энергии 
над соответствующим фактическим почасовым объемом
</t>
  </si>
  <si>
    <t xml:space="preserve">Ставка для суммы плановых почасовых объемов покупки электрической энергии за расчетный период, рублей/МВт∙ч без НДС                                  </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</si>
  <si>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</si>
  <si>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Показатель</t>
  </si>
  <si>
    <t>Ед. изм.</t>
  </si>
  <si>
    <r>
      <rPr>
        <b/>
        <sz val="12"/>
        <color indexed="8"/>
        <rFont val="Times New Roman"/>
        <family val="1"/>
        <charset val="204"/>
      </rPr>
      <t>Плата за иные услуги</t>
    </r>
    <r>
      <rPr>
        <sz val="12"/>
        <color indexed="8"/>
        <rFont val="Times New Roman"/>
        <family val="1"/>
        <charset val="204"/>
      </rPr>
      <t xml:space="preserve">, оказание которых является неотъемлемой частью процесса поставки электрической энергии потребителям </t>
    </r>
  </si>
  <si>
    <t>руб./тыс.квтч</t>
  </si>
  <si>
    <t>Единые (котловые) тарифы на услуги по передаче электрической энергии по сетям Республики Карелия</t>
  </si>
  <si>
    <t>Цены (тарифы) на услуги по передаче электрической энергии, оказываемые с использованием объектов электросетевого хозяйства и (или) их частей, переданных в аренду организацией по управлению единой национальной (общероссийской) электрической сетью</t>
  </si>
  <si>
    <t>№ п/п</t>
  </si>
  <si>
    <t>Единица измерения</t>
  </si>
  <si>
    <t>ВН</t>
  </si>
  <si>
    <t>СН1</t>
  </si>
  <si>
    <t>СН2</t>
  </si>
  <si>
    <t>Тарифные группы 
потребителей электрической энергии (мощности)</t>
  </si>
  <si>
    <t>1 полугодие 2015 года</t>
  </si>
  <si>
    <t>2 полугодие 2015 года</t>
  </si>
  <si>
    <t>с 1 января по 30 июня 2015 года</t>
  </si>
  <si>
    <t>1</t>
  </si>
  <si>
    <t>Прочие потребители (без учета НДС)</t>
  </si>
  <si>
    <t xml:space="preserve">Прочие потребители </t>
  </si>
  <si>
    <t>1.1</t>
  </si>
  <si>
    <t>Двухставочный тариф</t>
  </si>
  <si>
    <t>1.1.</t>
  </si>
  <si>
    <t>Одноставочный тариф (без НДС)</t>
  </si>
  <si>
    <t>руб./кВтч</t>
  </si>
  <si>
    <t>1.1.1</t>
  </si>
  <si>
    <t>- ставка на содержание электрических сетей</t>
  </si>
  <si>
    <t>руб./кВт·мес.
(или формула)</t>
  </si>
  <si>
    <r>
      <t>Т</t>
    </r>
    <r>
      <rPr>
        <vertAlign val="superscript"/>
        <sz val="11"/>
        <color indexed="8"/>
        <rFont val="Calibri"/>
        <family val="2"/>
        <charset val="204"/>
      </rPr>
      <t>ВН1</t>
    </r>
    <r>
      <rPr>
        <sz val="11"/>
        <color theme="1"/>
        <rFont val="Calibri"/>
        <family val="2"/>
        <charset val="204"/>
        <scheme val="minor"/>
      </rPr>
      <t xml:space="preserve"> = Т</t>
    </r>
    <r>
      <rPr>
        <vertAlign val="superscript"/>
        <sz val="11"/>
        <color indexed="8"/>
        <rFont val="Calibri"/>
        <family val="2"/>
        <charset val="204"/>
      </rPr>
      <t>ФСК</t>
    </r>
    <r>
      <rPr>
        <sz val="11"/>
        <color theme="1"/>
        <rFont val="Calibri"/>
        <family val="2"/>
        <charset val="204"/>
        <scheme val="minor"/>
      </rPr>
      <t xml:space="preserve"> </t>
    </r>
    <r>
      <rPr>
        <vertAlign val="subscript"/>
        <sz val="11"/>
        <color indexed="8"/>
        <rFont val="Calibri"/>
        <family val="2"/>
        <charset val="204"/>
      </rPr>
      <t>СОД</t>
    </r>
    <r>
      <rPr>
        <sz val="11"/>
        <color theme="1"/>
        <rFont val="Calibri"/>
        <family val="2"/>
        <charset val="204"/>
        <scheme val="minor"/>
      </rPr>
      <t xml:space="preserve"> + (302 * Э</t>
    </r>
    <r>
      <rPr>
        <vertAlign val="superscript"/>
        <sz val="11"/>
        <color indexed="8"/>
        <rFont val="Calibri"/>
        <family val="2"/>
        <charset val="204"/>
      </rPr>
      <t>ВН1</t>
    </r>
    <r>
      <rPr>
        <sz val="11"/>
        <color theme="1"/>
        <rFont val="Calibri"/>
        <family val="2"/>
        <charset val="204"/>
        <scheme val="minor"/>
      </rPr>
      <t xml:space="preserve"> </t>
    </r>
    <r>
      <rPr>
        <vertAlign val="subscript"/>
        <sz val="11"/>
        <color indexed="8"/>
        <rFont val="Calibri"/>
        <family val="2"/>
        <charset val="204"/>
      </rPr>
      <t>ПО</t>
    </r>
    <r>
      <rPr>
        <sz val="11"/>
        <color theme="1"/>
        <rFont val="Calibri"/>
        <family val="2"/>
        <charset val="204"/>
        <scheme val="minor"/>
      </rPr>
      <t>) / Э</t>
    </r>
    <r>
      <rPr>
        <vertAlign val="superscript"/>
        <sz val="11"/>
        <color indexed="8"/>
        <rFont val="Calibri"/>
        <family val="2"/>
        <charset val="204"/>
      </rPr>
      <t>ВН1</t>
    </r>
    <r>
      <rPr>
        <sz val="11"/>
        <color theme="1"/>
        <rFont val="Calibri"/>
        <family val="2"/>
        <charset val="204"/>
        <scheme val="minor"/>
      </rPr>
      <t xml:space="preserve"> </t>
    </r>
    <r>
      <rPr>
        <vertAlign val="subscript"/>
        <sz val="11"/>
        <color indexed="8"/>
        <rFont val="Calibri"/>
        <family val="2"/>
        <charset val="204"/>
      </rPr>
      <t>М</t>
    </r>
  </si>
  <si>
    <r>
      <t>Т</t>
    </r>
    <r>
      <rPr>
        <vertAlign val="superscript"/>
        <sz val="11"/>
        <color indexed="8"/>
        <rFont val="Calibri"/>
        <family val="2"/>
        <charset val="204"/>
      </rPr>
      <t>ВН1</t>
    </r>
    <r>
      <rPr>
        <sz val="11"/>
        <color theme="1"/>
        <rFont val="Calibri"/>
        <family val="2"/>
        <charset val="204"/>
        <scheme val="minor"/>
      </rPr>
      <t xml:space="preserve"> = Т</t>
    </r>
    <r>
      <rPr>
        <vertAlign val="superscript"/>
        <sz val="11"/>
        <color indexed="8"/>
        <rFont val="Calibri"/>
        <family val="2"/>
        <charset val="204"/>
      </rPr>
      <t>ФСК</t>
    </r>
    <r>
      <rPr>
        <sz val="11"/>
        <color theme="1"/>
        <rFont val="Calibri"/>
        <family val="2"/>
        <charset val="204"/>
        <scheme val="minor"/>
      </rPr>
      <t xml:space="preserve"> </t>
    </r>
    <r>
      <rPr>
        <vertAlign val="subscript"/>
        <sz val="11"/>
        <color indexed="8"/>
        <rFont val="Calibri"/>
        <family val="2"/>
        <charset val="204"/>
      </rPr>
      <t>СОД</t>
    </r>
    <r>
      <rPr>
        <sz val="11"/>
        <color theme="1"/>
        <rFont val="Calibri"/>
        <family val="2"/>
        <charset val="204"/>
        <scheme val="minor"/>
      </rPr>
      <t xml:space="preserve"> + (199,32 * Э</t>
    </r>
    <r>
      <rPr>
        <vertAlign val="superscript"/>
        <sz val="11"/>
        <color indexed="8"/>
        <rFont val="Calibri"/>
        <family val="2"/>
        <charset val="204"/>
      </rPr>
      <t>ВН1</t>
    </r>
    <r>
      <rPr>
        <sz val="11"/>
        <color theme="1"/>
        <rFont val="Calibri"/>
        <family val="2"/>
        <charset val="204"/>
        <scheme val="minor"/>
      </rPr>
      <t xml:space="preserve"> </t>
    </r>
    <r>
      <rPr>
        <vertAlign val="subscript"/>
        <sz val="11"/>
        <color indexed="8"/>
        <rFont val="Calibri"/>
        <family val="2"/>
        <charset val="204"/>
      </rPr>
      <t>ПО</t>
    </r>
    <r>
      <rPr>
        <sz val="11"/>
        <color theme="1"/>
        <rFont val="Calibri"/>
        <family val="2"/>
        <charset val="204"/>
        <scheme val="minor"/>
      </rPr>
      <t>) / Э</t>
    </r>
    <r>
      <rPr>
        <vertAlign val="superscript"/>
        <sz val="11"/>
        <color indexed="8"/>
        <rFont val="Calibri"/>
        <family val="2"/>
        <charset val="204"/>
      </rPr>
      <t>ВН1</t>
    </r>
    <r>
      <rPr>
        <sz val="11"/>
        <color theme="1"/>
        <rFont val="Calibri"/>
        <family val="2"/>
        <charset val="204"/>
        <scheme val="minor"/>
      </rPr>
      <t xml:space="preserve"> </t>
    </r>
    <r>
      <rPr>
        <vertAlign val="subscript"/>
        <sz val="11"/>
        <color indexed="8"/>
        <rFont val="Calibri"/>
        <family val="2"/>
        <charset val="204"/>
      </rPr>
      <t>М</t>
    </r>
  </si>
  <si>
    <t>1.2.</t>
  </si>
  <si>
    <t>Двухставочный тариф (без НДС)</t>
  </si>
  <si>
    <t>1.1.2</t>
  </si>
  <si>
    <t>- ставка на оплату технологического расхода (потерь) в электрических сетях</t>
  </si>
  <si>
    <t>руб./кВт·ч
(или формула)</t>
  </si>
  <si>
    <r>
      <t>Т</t>
    </r>
    <r>
      <rPr>
        <vertAlign val="superscript"/>
        <sz val="11"/>
        <color indexed="8"/>
        <rFont val="Calibri"/>
        <family val="2"/>
        <charset val="204"/>
      </rPr>
      <t>ВН1</t>
    </r>
    <r>
      <rPr>
        <sz val="11"/>
        <color theme="1"/>
        <rFont val="Calibri"/>
        <family val="2"/>
        <charset val="204"/>
        <scheme val="minor"/>
      </rPr>
      <t xml:space="preserve"> = Т</t>
    </r>
    <r>
      <rPr>
        <vertAlign val="superscript"/>
        <sz val="11"/>
        <color indexed="8"/>
        <rFont val="Calibri"/>
        <family val="2"/>
        <charset val="204"/>
      </rPr>
      <t>ФСК</t>
    </r>
    <r>
      <rPr>
        <sz val="11"/>
        <color theme="1"/>
        <rFont val="Calibri"/>
        <family val="2"/>
        <charset val="204"/>
        <scheme val="minor"/>
      </rPr>
      <t xml:space="preserve"> </t>
    </r>
    <r>
      <rPr>
        <vertAlign val="subscript"/>
        <sz val="11"/>
        <color indexed="8"/>
        <rFont val="Calibri"/>
        <family val="2"/>
        <charset val="204"/>
      </rPr>
      <t>ПОТ</t>
    </r>
    <r>
      <rPr>
        <sz val="11"/>
        <color theme="1"/>
        <rFont val="Calibri"/>
        <family val="2"/>
        <charset val="204"/>
        <scheme val="minor"/>
      </rPr>
      <t xml:space="preserve"> * НТПЭ</t>
    </r>
  </si>
  <si>
    <t>1.2.1.</t>
  </si>
  <si>
    <t xml:space="preserve"> - ставка за содержание электрических сетей</t>
  </si>
  <si>
    <t>руб./кВт в месяц</t>
  </si>
  <si>
    <t>1.2.2.</t>
  </si>
  <si>
    <t xml:space="preserve"> - ставка на оплату технологического расхода (потерь) в электрических сетях</t>
  </si>
  <si>
    <t>с 1 июля по 31 декабря 2015 года</t>
  </si>
  <si>
    <r>
      <rPr>
        <b/>
        <sz val="11"/>
        <color indexed="8"/>
        <rFont val="Times New Roman"/>
        <family val="1"/>
        <charset val="204"/>
      </rPr>
      <t>I.</t>
    </r>
    <r>
      <rPr>
        <sz val="11"/>
        <color indexed="8"/>
        <rFont val="Times New Roman"/>
        <family val="1"/>
        <charset val="204"/>
      </rPr>
      <t xml:space="preserve">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</si>
  <si>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Сбытовая надбавка</t>
  </si>
  <si>
    <t>руб./тыс.квтч.</t>
  </si>
  <si>
    <r>
      <rPr>
        <b/>
        <sz val="11"/>
        <color indexed="8"/>
        <rFont val="Times New Roman"/>
        <family val="1"/>
        <charset val="204"/>
      </rPr>
      <t>II.</t>
    </r>
    <r>
      <rPr>
        <b/>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</si>
  <si>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r>
      <t xml:space="preserve"> </t>
    </r>
    <r>
      <rPr>
        <b/>
        <sz val="11"/>
        <color indexed="12"/>
        <rFont val="Times New Roman"/>
        <family val="1"/>
        <charset val="204"/>
      </rPr>
      <t>для 3 зон суток:</t>
    </r>
  </si>
  <si>
    <t>Зона суток</t>
  </si>
  <si>
    <t xml:space="preserve">  Ночь</t>
  </si>
  <si>
    <t xml:space="preserve">  Полупик      </t>
  </si>
  <si>
    <t xml:space="preserve">  Пик      </t>
  </si>
  <si>
    <t xml:space="preserve"> для 2 зон суток:</t>
  </si>
  <si>
    <r>
      <rPr>
        <b/>
        <sz val="11"/>
        <color indexed="8"/>
        <rFont val="Times New Roman"/>
        <family val="1"/>
        <charset val="204"/>
      </rPr>
      <t xml:space="preserve">III. </t>
    </r>
    <r>
      <rPr>
        <b/>
        <sz val="11"/>
        <color indexed="12"/>
        <rFont val="Times New Roman"/>
        <family val="1"/>
        <charset val="204"/>
      </rPr>
      <t>Третья ценовая категория</t>
    </r>
    <r>
      <rPr>
        <sz val="11"/>
        <color indexed="12"/>
        <rFont val="Times New Roman"/>
        <family val="1"/>
        <charset val="204"/>
      </rPr>
      <t xml:space="preserve">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</si>
  <si>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rFont val="Times New Roman"/>
        <family val="1"/>
        <charset val="204"/>
      </rPr>
      <t xml:space="preserve">IV. </t>
    </r>
    <r>
      <rPr>
        <b/>
        <sz val="11"/>
        <color indexed="12"/>
        <rFont val="Times New Roman"/>
        <family val="1"/>
        <charset val="204"/>
      </rPr>
      <t xml:space="preserve">Четвертая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</si>
  <si>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руб./тыс.квтч.</t>
    </r>
  </si>
  <si>
    <t>Сбытовая надбавка, учитываемая в стоимости мощности</t>
  </si>
  <si>
    <t>руб./Мвт</t>
  </si>
  <si>
    <r>
      <rPr>
        <b/>
        <sz val="11"/>
        <color indexed="8"/>
        <rFont val="Times New Roman"/>
        <family val="1"/>
        <charset val="204"/>
      </rPr>
      <t xml:space="preserve">V. </t>
    </r>
    <r>
      <rPr>
        <b/>
        <sz val="11"/>
        <color indexed="12"/>
        <rFont val="Times New Roman"/>
        <family val="1"/>
        <charset val="204"/>
      </rPr>
      <t xml:space="preserve">Пятая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</si>
  <si>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color indexed="8"/>
        <rFont val="Times New Roman"/>
        <family val="1"/>
        <charset val="204"/>
      </rPr>
      <t xml:space="preserve">VI. </t>
    </r>
    <r>
      <rPr>
        <b/>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</si>
  <si>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ценовых заявок на сутки вперед,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</si>
  <si>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фактического потребления над плановым,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</si>
  <si>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планового потребления над фактическим, руб./тыс.квтч.</t>
    </r>
  </si>
  <si>
    <r>
      <rPr>
        <b/>
        <sz val="11"/>
        <rFont val="Times New Roman"/>
        <family val="1"/>
        <charset val="204"/>
      </rPr>
      <t>Сбытовая надбавка, учитываемая в стоимости энергии,</t>
    </r>
    <r>
      <rPr>
        <sz val="11"/>
        <rFont val="Times New Roman"/>
        <family val="1"/>
        <charset val="204"/>
      </rPr>
      <t xml:space="preserve"> 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ценовых заявок на сутки вперед                        </t>
    </r>
  </si>
  <si>
    <t xml:space="preserve">руб./тыс.квтч. </t>
  </si>
  <si>
    <r>
      <rPr>
        <b/>
        <sz val="11"/>
        <rFont val="Times New Roman"/>
        <family val="1"/>
        <charset val="204"/>
      </rPr>
      <t xml:space="preserve">Сбытовая надбавка, учитываемая в стоимости энергии, </t>
    </r>
    <r>
      <rPr>
        <sz val="11"/>
        <rFont val="Times New Roman"/>
        <family val="1"/>
        <charset val="204"/>
      </rPr>
      <t>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заявок для балансирования системы</t>
    </r>
  </si>
  <si>
    <t>1. Средневзвешенная нерегулируемая цена на электрическую энергию на оптовом рынке для 3 зон суток, рублей/МВт·ч без НДС</t>
  </si>
  <si>
    <t>Цена</t>
  </si>
  <si>
    <t>2. Средневзвешенная нерегулируемая цена на электрическую энергию на оптовом рынке для 2 зон суток, рублей/МВт·ч без НДС</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</si>
  <si>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t>
  </si>
  <si>
    <t>Сентябрь 2015</t>
  </si>
  <si>
    <r>
      <t xml:space="preserve">Предельные уровни нерегулируемых цен на электрическую энергию (мощность), поставляемую покупателям (потребителям) АО "ТНС энерго" в </t>
    </r>
    <r>
      <rPr>
        <b/>
        <sz val="11"/>
        <color indexed="8"/>
        <rFont val="Times New Roman"/>
        <family val="1"/>
        <charset val="204"/>
      </rPr>
      <t xml:space="preserve">сентябре </t>
    </r>
    <r>
      <rPr>
        <sz val="11"/>
        <color indexed="8"/>
        <rFont val="Times New Roman"/>
        <family val="1"/>
        <charset val="204"/>
      </rPr>
      <t>2015 года.</t>
    </r>
  </si>
  <si>
    <r>
      <t xml:space="preserve">Предельные уровни нерегулируемых цен на электрическую энергию (мощность), поставляемую покупателям (потребителям) АО "ТНС энерго Карелия" в </t>
    </r>
    <r>
      <rPr>
        <b/>
        <sz val="11"/>
        <color indexed="8"/>
        <rFont val="Times New Roman"/>
        <family val="1"/>
        <charset val="204"/>
      </rPr>
      <t xml:space="preserve">сентябре </t>
    </r>
    <r>
      <rPr>
        <sz val="11"/>
        <color indexed="8"/>
        <rFont val="Times New Roman"/>
        <family val="1"/>
        <charset val="204"/>
      </rPr>
      <t>2015 года.</t>
    </r>
  </si>
  <si>
    <r>
      <t xml:space="preserve">Предельные уровни нерегулируемых цен на электрическую энергию (мощность), поставляемую покупателям (потребителям) АО "ТНС энергия Карелия" в </t>
    </r>
    <r>
      <rPr>
        <b/>
        <sz val="11"/>
        <color indexed="8"/>
        <rFont val="Times New Roman"/>
        <family val="1"/>
        <charset val="204"/>
      </rPr>
      <t xml:space="preserve">сентябре </t>
    </r>
    <r>
      <rPr>
        <sz val="11"/>
        <color indexed="8"/>
        <rFont val="Times New Roman"/>
        <family val="1"/>
        <charset val="204"/>
      </rPr>
      <t>2015 года.</t>
    </r>
  </si>
  <si>
    <r>
      <t xml:space="preserve">Нерегулируемые цены на электрическую энергию (мощность) (ставки нерегулируемых цен), поставляемую покупателям (потребителям) АО "ТНС энерго Карелия" в </t>
    </r>
    <r>
      <rPr>
        <b/>
        <sz val="11"/>
        <color theme="1"/>
        <rFont val="Times New Roman"/>
        <family val="1"/>
        <charset val="204"/>
      </rPr>
      <t>сентябр</t>
    </r>
    <r>
      <rPr>
        <b/>
        <sz val="11"/>
        <color indexed="8"/>
        <rFont val="Times New Roman"/>
        <family val="1"/>
        <charset val="204"/>
      </rPr>
      <t>е</t>
    </r>
    <r>
      <rPr>
        <sz val="11"/>
        <color indexed="8"/>
        <rFont val="Times New Roman"/>
        <family val="1"/>
        <charset val="204"/>
      </rPr>
      <t xml:space="preserve"> 2015 года.</t>
    </r>
  </si>
  <si>
    <r>
      <t xml:space="preserve">Нерегулируемые цены на электрическую энергию (мощность) (ставки нерегулируемых цен), поставляемую покупателям (потребителям) АО "ТНС энерго Карелия" </t>
    </r>
    <r>
      <rPr>
        <b/>
        <sz val="11"/>
        <color theme="1"/>
        <rFont val="Times New Roman"/>
        <family val="1"/>
        <charset val="204"/>
      </rPr>
      <t xml:space="preserve">в </t>
    </r>
    <r>
      <rPr>
        <b/>
        <sz val="11"/>
        <color indexed="8"/>
        <rFont val="Times New Roman"/>
        <family val="1"/>
        <charset val="204"/>
      </rPr>
      <t>сентябре</t>
    </r>
    <r>
      <rPr>
        <sz val="11"/>
        <color indexed="8"/>
        <rFont val="Times New Roman"/>
        <family val="1"/>
        <charset val="204"/>
      </rPr>
      <t xml:space="preserve"> 2015 года.</t>
    </r>
  </si>
  <si>
    <r>
      <t xml:space="preserve">Нерегулируемые цены на электрическую энергию (мощность) (ставки нерегулируемых цен), поставляемую покупателям (потребителям) АО "ТНС энерго Карелия" в </t>
    </r>
    <r>
      <rPr>
        <b/>
        <sz val="11"/>
        <color indexed="8"/>
        <rFont val="Times New Roman"/>
        <family val="1"/>
        <charset val="204"/>
      </rPr>
      <t>сентябре</t>
    </r>
    <r>
      <rPr>
        <sz val="11"/>
        <color indexed="8"/>
        <rFont val="Times New Roman"/>
        <family val="1"/>
        <charset val="204"/>
      </rPr>
      <t xml:space="preserve"> 2015 года.</t>
    </r>
  </si>
  <si>
    <t>1046,47</t>
  </si>
  <si>
    <t>368751,78</t>
  </si>
  <si>
    <t>890,95</t>
  </si>
  <si>
    <t>796,96</t>
  </si>
  <si>
    <t>730,78</t>
  </si>
  <si>
    <t>713,09</t>
  </si>
  <si>
    <t>705,15</t>
  </si>
  <si>
    <t>841,36</t>
  </si>
  <si>
    <t>837,24</t>
  </si>
  <si>
    <t>897,11</t>
  </si>
  <si>
    <t>1066,94</t>
  </si>
  <si>
    <t>1195</t>
  </si>
  <si>
    <t>1248,33</t>
  </si>
  <si>
    <t>1237,57</t>
  </si>
  <si>
    <t>1225,98</t>
  </si>
  <si>
    <t>1274,16</t>
  </si>
  <si>
    <t>1274,7</t>
  </si>
  <si>
    <t>1272,99</t>
  </si>
  <si>
    <t>1016,13</t>
  </si>
  <si>
    <t>1165,05</t>
  </si>
  <si>
    <t>1172,42</t>
  </si>
  <si>
    <t>1193,97</t>
  </si>
  <si>
    <t>1238,27</t>
  </si>
  <si>
    <t>1367,23</t>
  </si>
  <si>
    <t>1193,14</t>
  </si>
  <si>
    <t>1021,45</t>
  </si>
  <si>
    <t>933,81</t>
  </si>
  <si>
    <t>828,59</t>
  </si>
  <si>
    <t>751,7</t>
  </si>
  <si>
    <t>729,09</t>
  </si>
  <si>
    <t>724,03</t>
  </si>
  <si>
    <t>813,55</t>
  </si>
  <si>
    <t>840,16</t>
  </si>
  <si>
    <t>934,51</t>
  </si>
  <si>
    <t>1100,04</t>
  </si>
  <si>
    <t>1180,38</t>
  </si>
  <si>
    <t>1239,84</t>
  </si>
  <si>
    <t>1236,44</t>
  </si>
  <si>
    <t>1216,07</t>
  </si>
  <si>
    <t>1251,74</t>
  </si>
  <si>
    <t>1249,09</t>
  </si>
  <si>
    <t>1262,57</t>
  </si>
  <si>
    <t>1135,85</t>
  </si>
  <si>
    <t>1115,93</t>
  </si>
  <si>
    <t>1129,46</t>
  </si>
  <si>
    <t>1204,2</t>
  </si>
  <si>
    <t>1238,12</t>
  </si>
  <si>
    <t>1350,72</t>
  </si>
  <si>
    <t>1147,33</t>
  </si>
  <si>
    <t>987,18</t>
  </si>
  <si>
    <t>864,07</t>
  </si>
  <si>
    <t>740,73</t>
  </si>
  <si>
    <t>688,27</t>
  </si>
  <si>
    <t>670,72</t>
  </si>
  <si>
    <t>670,05</t>
  </si>
  <si>
    <t>720,04</t>
  </si>
  <si>
    <t>828,39</t>
  </si>
  <si>
    <t>882,78</t>
  </si>
  <si>
    <t>1028,47</t>
  </si>
  <si>
    <t>1153,53</t>
  </si>
  <si>
    <t>1195,91</t>
  </si>
  <si>
    <t>1189,14</t>
  </si>
  <si>
    <t>1155,23</t>
  </si>
  <si>
    <t>1180,56</t>
  </si>
  <si>
    <t>1172,96</t>
  </si>
  <si>
    <t>1143,68</t>
  </si>
  <si>
    <t>1037,51</t>
  </si>
  <si>
    <t>1037,84</t>
  </si>
  <si>
    <t>1039,2</t>
  </si>
  <si>
    <t>1112,65</t>
  </si>
  <si>
    <t>1184,1</t>
  </si>
  <si>
    <t>1277,8</t>
  </si>
  <si>
    <t>1061,9</t>
  </si>
  <si>
    <t>939,52</t>
  </si>
  <si>
    <t>856,33</t>
  </si>
  <si>
    <t>772,79</t>
  </si>
  <si>
    <t>717,03</t>
  </si>
  <si>
    <t>694,6</t>
  </si>
  <si>
    <t>708,75</t>
  </si>
  <si>
    <t>779,77</t>
  </si>
  <si>
    <t>834,97</t>
  </si>
  <si>
    <t>961,23</t>
  </si>
  <si>
    <t>1116,72</t>
  </si>
  <si>
    <t>1200,11</t>
  </si>
  <si>
    <t>1220,25</t>
  </si>
  <si>
    <t>1148,89</t>
  </si>
  <si>
    <t>1176,04</t>
  </si>
  <si>
    <t>1077,47</t>
  </si>
  <si>
    <t>1046,63</t>
  </si>
  <si>
    <t>864,44</t>
  </si>
  <si>
    <t>25,94</t>
  </si>
  <si>
    <t>854,29</t>
  </si>
  <si>
    <t>847,94</t>
  </si>
  <si>
    <t>1179,89</t>
  </si>
  <si>
    <t>1199,72</t>
  </si>
  <si>
    <t>1330,13</t>
  </si>
  <si>
    <t>1173,18</t>
  </si>
  <si>
    <t>1020,53</t>
  </si>
  <si>
    <t>910,97</t>
  </si>
  <si>
    <t>846,14</t>
  </si>
  <si>
    <t>812,03</t>
  </si>
  <si>
    <t>758,4</t>
  </si>
  <si>
    <t>755,25</t>
  </si>
  <si>
    <t>772,75</t>
  </si>
  <si>
    <t>696,02</t>
  </si>
  <si>
    <t>808,82</t>
  </si>
  <si>
    <t>927,5</t>
  </si>
  <si>
    <t>995,95</t>
  </si>
  <si>
    <t>1074,07</t>
  </si>
  <si>
    <t>1087,17</t>
  </si>
  <si>
    <t>1062,87</t>
  </si>
  <si>
    <t>1059,99</t>
  </si>
  <si>
    <t>1064,89</t>
  </si>
  <si>
    <t>1027,67</t>
  </si>
  <si>
    <t>1002,68</t>
  </si>
  <si>
    <t>967,4</t>
  </si>
  <si>
    <t>1003,38</t>
  </si>
  <si>
    <t>1087,98</t>
  </si>
  <si>
    <t>1184,75</t>
  </si>
  <si>
    <t>1165,94</t>
  </si>
  <si>
    <t>1029,91</t>
  </si>
  <si>
    <t>936,97</t>
  </si>
  <si>
    <t>845,19</t>
  </si>
  <si>
    <t>765,45</t>
  </si>
  <si>
    <t>685,71</t>
  </si>
  <si>
    <t>669,55</t>
  </si>
  <si>
    <t>666,32</t>
  </si>
  <si>
    <t>665,82</t>
  </si>
  <si>
    <t>638,47</t>
  </si>
  <si>
    <t>533,45</t>
  </si>
  <si>
    <t>776,35</t>
  </si>
  <si>
    <t>896,03</t>
  </si>
  <si>
    <t>980,28</t>
  </si>
  <si>
    <t>992,32</t>
  </si>
  <si>
    <t>979,29</t>
  </si>
  <si>
    <t>953,1</t>
  </si>
  <si>
    <t>951,25</t>
  </si>
  <si>
    <t>879,44</t>
  </si>
  <si>
    <t>878,28</t>
  </si>
  <si>
    <t>908,4</t>
  </si>
  <si>
    <t>959,07</t>
  </si>
  <si>
    <t>1071,88</t>
  </si>
  <si>
    <t>1203,41</t>
  </si>
  <si>
    <t>1176,87</t>
  </si>
  <si>
    <t>981,9</t>
  </si>
  <si>
    <t>875,3</t>
  </si>
  <si>
    <t>820,38</t>
  </si>
  <si>
    <t>711,78</t>
  </si>
  <si>
    <t>637,44</t>
  </si>
  <si>
    <t>616,86</t>
  </si>
  <si>
    <t>617,96</t>
  </si>
  <si>
    <t>702,8</t>
  </si>
  <si>
    <t>780,61</t>
  </si>
  <si>
    <t>882,43</t>
  </si>
  <si>
    <t>912,57</t>
  </si>
  <si>
    <t>922,34</t>
  </si>
  <si>
    <t>914,31</t>
  </si>
  <si>
    <t>911,53</t>
  </si>
  <si>
    <t>819,32</t>
  </si>
  <si>
    <t>876,81</t>
  </si>
  <si>
    <t>876,51</t>
  </si>
  <si>
    <t>1048,67</t>
  </si>
  <si>
    <t>866,5</t>
  </si>
  <si>
    <t>791,08</t>
  </si>
  <si>
    <t>342,36</t>
  </si>
  <si>
    <t>832,34</t>
  </si>
  <si>
    <t>1057,48</t>
  </si>
  <si>
    <t>1252,18</t>
  </si>
  <si>
    <t>1085,56</t>
  </si>
  <si>
    <t>978,47</t>
  </si>
  <si>
    <t>833,72</t>
  </si>
  <si>
    <t>711,39</t>
  </si>
  <si>
    <t>693,22</t>
  </si>
  <si>
    <t>690,26</t>
  </si>
  <si>
    <t>686,19</t>
  </si>
  <si>
    <t>734,11</t>
  </si>
  <si>
    <t>810,3</t>
  </si>
  <si>
    <t>866,84</t>
  </si>
  <si>
    <t>895,47</t>
  </si>
  <si>
    <t>1053,89</t>
  </si>
  <si>
    <t>1017,45</t>
  </si>
  <si>
    <t>983,6</t>
  </si>
  <si>
    <t>878,36</t>
  </si>
  <si>
    <t>885,27</t>
  </si>
  <si>
    <t>887,59</t>
  </si>
  <si>
    <t>1121,6</t>
  </si>
  <si>
    <t>1032,78</t>
  </si>
  <si>
    <t>886,66</t>
  </si>
  <si>
    <t>1036,55</t>
  </si>
  <si>
    <t>1105,91</t>
  </si>
  <si>
    <t>1143,57</t>
  </si>
  <si>
    <t>1193,8</t>
  </si>
  <si>
    <t>1032,8</t>
  </si>
  <si>
    <t>949,65</t>
  </si>
  <si>
    <t>774,91</t>
  </si>
  <si>
    <t>685,91</t>
  </si>
  <si>
    <t>636,97</t>
  </si>
  <si>
    <t>460,3</t>
  </si>
  <si>
    <t>294,32</t>
  </si>
  <si>
    <t>685,43</t>
  </si>
  <si>
    <t>783,34</t>
  </si>
  <si>
    <t>881,84</t>
  </si>
  <si>
    <t>911,79</t>
  </si>
  <si>
    <t>1055,43</t>
  </si>
  <si>
    <t>1023,61</t>
  </si>
  <si>
    <t>984,07</t>
  </si>
  <si>
    <t>879,46</t>
  </si>
  <si>
    <t>885,64</t>
  </si>
  <si>
    <t>888,52</t>
  </si>
  <si>
    <t>1167,68</t>
  </si>
  <si>
    <t>888,84</t>
  </si>
  <si>
    <t>855,28</t>
  </si>
  <si>
    <t>1028,09</t>
  </si>
  <si>
    <t>1139,8</t>
  </si>
  <si>
    <t>1172,16</t>
  </si>
  <si>
    <t>1209,65</t>
  </si>
  <si>
    <t>1038,28</t>
  </si>
  <si>
    <t>947,72</t>
  </si>
  <si>
    <t>863,02</t>
  </si>
  <si>
    <t>815,6</t>
  </si>
  <si>
    <t>798,14</t>
  </si>
  <si>
    <t>789,92</t>
  </si>
  <si>
    <t>768,64</t>
  </si>
  <si>
    <t>814,81</t>
  </si>
  <si>
    <t>816,16</t>
  </si>
  <si>
    <t>906,47</t>
  </si>
  <si>
    <t>1035</t>
  </si>
  <si>
    <t>1177,66</t>
  </si>
  <si>
    <t>1073,69</t>
  </si>
  <si>
    <t>1059,9</t>
  </si>
  <si>
    <t>1024,07</t>
  </si>
  <si>
    <t>1058,51</t>
  </si>
  <si>
    <t>1077,26</t>
  </si>
  <si>
    <t>1159,61</t>
  </si>
  <si>
    <t>1036,73</t>
  </si>
  <si>
    <t>1040,51</t>
  </si>
  <si>
    <t>1043,76</t>
  </si>
  <si>
    <t>1116,77</t>
  </si>
  <si>
    <t>1150,94</t>
  </si>
  <si>
    <t>1221,16</t>
  </si>
  <si>
    <t>1046,38</t>
  </si>
  <si>
    <t>927,75</t>
  </si>
  <si>
    <t>880,73</t>
  </si>
  <si>
    <t>830,68</t>
  </si>
  <si>
    <t>814,01</t>
  </si>
  <si>
    <t>802,72</t>
  </si>
  <si>
    <t>805,38</t>
  </si>
  <si>
    <t>814,93</t>
  </si>
  <si>
    <t>814,21</t>
  </si>
  <si>
    <t>897,67</t>
  </si>
  <si>
    <t>920,51</t>
  </si>
  <si>
    <t>1046,08</t>
  </si>
  <si>
    <t>1040,14</t>
  </si>
  <si>
    <t>1038,6</t>
  </si>
  <si>
    <t>887,86</t>
  </si>
  <si>
    <t>902,16</t>
  </si>
  <si>
    <t>904,17</t>
  </si>
  <si>
    <t>1083,01</t>
  </si>
  <si>
    <t>799,4</t>
  </si>
  <si>
    <t>797,05</t>
  </si>
  <si>
    <t>797,13</t>
  </si>
  <si>
    <t>1015,2</t>
  </si>
  <si>
    <t>1061,68</t>
  </si>
  <si>
    <t>1188,65</t>
  </si>
  <si>
    <t>1090,14</t>
  </si>
  <si>
    <t>964,92</t>
  </si>
  <si>
    <t>890,75</t>
  </si>
  <si>
    <t>859,36</t>
  </si>
  <si>
    <t>833,33</t>
  </si>
  <si>
    <t>791,23</t>
  </si>
  <si>
    <t>793,25</t>
  </si>
  <si>
    <t>800,75</t>
  </si>
  <si>
    <t>792,13</t>
  </si>
  <si>
    <t>836,94</t>
  </si>
  <si>
    <t>865,75</t>
  </si>
  <si>
    <t>972,74</t>
  </si>
  <si>
    <t>1029,28</t>
  </si>
  <si>
    <t>1035,87</t>
  </si>
  <si>
    <t>863,24</t>
  </si>
  <si>
    <t>876,88</t>
  </si>
  <si>
    <t>847,84</t>
  </si>
  <si>
    <t>781,12</t>
  </si>
  <si>
    <t>784,27</t>
  </si>
  <si>
    <t>784,32</t>
  </si>
  <si>
    <t>1000,19</t>
  </si>
  <si>
    <t>1059,42</t>
  </si>
  <si>
    <t>1120,59</t>
  </si>
  <si>
    <t>1086,14</t>
  </si>
  <si>
    <t>998,88</t>
  </si>
  <si>
    <t>897,32</t>
  </si>
  <si>
    <t>838,3</t>
  </si>
  <si>
    <t>801,82</t>
  </si>
  <si>
    <t>756,89</t>
  </si>
  <si>
    <t>724,36</t>
  </si>
  <si>
    <t>730,86</t>
  </si>
  <si>
    <t>722,24</t>
  </si>
  <si>
    <t>724,52</t>
  </si>
  <si>
    <t>746,5</t>
  </si>
  <si>
    <t>827,59</t>
  </si>
  <si>
    <t>853,68</t>
  </si>
  <si>
    <t>889,84</t>
  </si>
  <si>
    <t>899,12</t>
  </si>
  <si>
    <t>838,11</t>
  </si>
  <si>
    <t>846,72</t>
  </si>
  <si>
    <t>831,71</t>
  </si>
  <si>
    <t>880,15</t>
  </si>
  <si>
    <t>889,57</t>
  </si>
  <si>
    <t>1006,48</t>
  </si>
  <si>
    <t>1047,19</t>
  </si>
  <si>
    <t>1094,66</t>
  </si>
  <si>
    <t>1205,76</t>
  </si>
  <si>
    <t>1191,4</t>
  </si>
  <si>
    <t>1007,25</t>
  </si>
  <si>
    <t>890,7</t>
  </si>
  <si>
    <t>843,03</t>
  </si>
  <si>
    <t>798,39</t>
  </si>
  <si>
    <t>759,47</t>
  </si>
  <si>
    <t>739,14</t>
  </si>
  <si>
    <t>751,21</t>
  </si>
  <si>
    <t>716,68</t>
  </si>
  <si>
    <t>846,94</t>
  </si>
  <si>
    <t>895,87</t>
  </si>
  <si>
    <t>950,43</t>
  </si>
  <si>
    <t>968,02</t>
  </si>
  <si>
    <t>973,63</t>
  </si>
  <si>
    <t>895,08</t>
  </si>
  <si>
    <t>892,91</t>
  </si>
  <si>
    <t>895,64</t>
  </si>
  <si>
    <t>1213,93</t>
  </si>
  <si>
    <t>895,09</t>
  </si>
  <si>
    <t>896,78</t>
  </si>
  <si>
    <t>900,46</t>
  </si>
  <si>
    <t>1056,3</t>
  </si>
  <si>
    <t>1058,4</t>
  </si>
  <si>
    <t>1272,95</t>
  </si>
  <si>
    <t>1160,9</t>
  </si>
  <si>
    <t>1044,32</t>
  </si>
  <si>
    <t>974,68</t>
  </si>
  <si>
    <t>858,38</t>
  </si>
  <si>
    <t>853,88</t>
  </si>
  <si>
    <t>860,19</t>
  </si>
  <si>
    <t>873,99</t>
  </si>
  <si>
    <t>896,36</t>
  </si>
  <si>
    <t>978,23</t>
  </si>
  <si>
    <t>1239,68</t>
  </si>
  <si>
    <t>1350,24</t>
  </si>
  <si>
    <t>1391,41</t>
  </si>
  <si>
    <t>1355,91</t>
  </si>
  <si>
    <t>1307,77</t>
  </si>
  <si>
    <t>1334,7</t>
  </si>
  <si>
    <t>1347,66</t>
  </si>
  <si>
    <t>1426,13</t>
  </si>
  <si>
    <t>1214,18</t>
  </si>
  <si>
    <t>1148</t>
  </si>
  <si>
    <t>1180,51</t>
  </si>
  <si>
    <t>1299,2</t>
  </si>
  <si>
    <t>1376,03</t>
  </si>
  <si>
    <t>1387,68</t>
  </si>
  <si>
    <t>1174,39</t>
  </si>
  <si>
    <t>1057,88</t>
  </si>
  <si>
    <t>875,11</t>
  </si>
  <si>
    <t>827,47</t>
  </si>
  <si>
    <t>799,54</t>
  </si>
  <si>
    <t>797,74</t>
  </si>
  <si>
    <t>798,44</t>
  </si>
  <si>
    <t>860,99</t>
  </si>
  <si>
    <t>884,65</t>
  </si>
  <si>
    <t>980,76</t>
  </si>
  <si>
    <t>1207,89</t>
  </si>
  <si>
    <t>1304,62</t>
  </si>
  <si>
    <t>1319,42</t>
  </si>
  <si>
    <t>1288,67</t>
  </si>
  <si>
    <t>1248,8</t>
  </si>
  <si>
    <t>1254,82</t>
  </si>
  <si>
    <t>1251,95</t>
  </si>
  <si>
    <t>1312,25</t>
  </si>
  <si>
    <t>1138,26</t>
  </si>
  <si>
    <t>1108,61</t>
  </si>
  <si>
    <t>1163,53</t>
  </si>
  <si>
    <t>1246,25</t>
  </si>
  <si>
    <t>1253,39</t>
  </si>
  <si>
    <t>1313,34</t>
  </si>
  <si>
    <t>1117,72</t>
  </si>
  <si>
    <t>1018,7</t>
  </si>
  <si>
    <t>866,59</t>
  </si>
  <si>
    <t>802,25</t>
  </si>
  <si>
    <t>784,99</t>
  </si>
  <si>
    <t>763,77</t>
  </si>
  <si>
    <t>788,38</t>
  </si>
  <si>
    <t>799,07</t>
  </si>
  <si>
    <t>861,06</t>
  </si>
  <si>
    <t>989,41</t>
  </si>
  <si>
    <t>1153</t>
  </si>
  <si>
    <t>1258,71</t>
  </si>
  <si>
    <t>1271,78</t>
  </si>
  <si>
    <t>1261,8</t>
  </si>
  <si>
    <t>1230,92</t>
  </si>
  <si>
    <t>1220,76</t>
  </si>
  <si>
    <t>1230,66</t>
  </si>
  <si>
    <t>1297,03</t>
  </si>
  <si>
    <t>1082,29</t>
  </si>
  <si>
    <t>1119,71</t>
  </si>
  <si>
    <t>1166,58</t>
  </si>
  <si>
    <t>1226,05</t>
  </si>
  <si>
    <t>1264,76</t>
  </si>
  <si>
    <t>1341,75</t>
  </si>
  <si>
    <t>1138,78</t>
  </si>
  <si>
    <t>1018,09</t>
  </si>
  <si>
    <t>887,78</t>
  </si>
  <si>
    <t>803,67</t>
  </si>
  <si>
    <t>769,28</t>
  </si>
  <si>
    <t>758,52</t>
  </si>
  <si>
    <t>803,86</t>
  </si>
  <si>
    <t>872,3</t>
  </si>
  <si>
    <t>885,7</t>
  </si>
  <si>
    <t>1038,42</t>
  </si>
  <si>
    <t>1206,15</t>
  </si>
  <si>
    <t>1316,87</t>
  </si>
  <si>
    <t>1336,73</t>
  </si>
  <si>
    <t>1329,06</t>
  </si>
  <si>
    <t>1305,25</t>
  </si>
  <si>
    <t>1308,44</t>
  </si>
  <si>
    <t>1310,32</t>
  </si>
  <si>
    <t>1086,07</t>
  </si>
  <si>
    <t>1087,3</t>
  </si>
  <si>
    <t>1157,98</t>
  </si>
  <si>
    <t>1229,32</t>
  </si>
  <si>
    <t>1300,48</t>
  </si>
  <si>
    <t>1361,25</t>
  </si>
  <si>
    <t>1424,87</t>
  </si>
  <si>
    <t>1261,74</t>
  </si>
  <si>
    <t>1072,83</t>
  </si>
  <si>
    <t>1012,83</t>
  </si>
  <si>
    <t>892,61</t>
  </si>
  <si>
    <t>863,21</t>
  </si>
  <si>
    <t>860,13</t>
  </si>
  <si>
    <t>855,62</t>
  </si>
  <si>
    <t>853,67</t>
  </si>
  <si>
    <t>849,76</t>
  </si>
  <si>
    <t>848,35</t>
  </si>
  <si>
    <t>1026,14</t>
  </si>
  <si>
    <t>1131,1</t>
  </si>
  <si>
    <t>1219,26</t>
  </si>
  <si>
    <t>1233,62</t>
  </si>
  <si>
    <t>1216,09</t>
  </si>
  <si>
    <t>1189,38</t>
  </si>
  <si>
    <t>1181,05</t>
  </si>
  <si>
    <t>1164,8</t>
  </si>
  <si>
    <t>1134,45</t>
  </si>
  <si>
    <t>1091,56</t>
  </si>
  <si>
    <t>1180</t>
  </si>
  <si>
    <t>1276</t>
  </si>
  <si>
    <t>1330,82</t>
  </si>
  <si>
    <t>1243,34</t>
  </si>
  <si>
    <t>1170,51</t>
  </si>
  <si>
    <t>1070,53</t>
  </si>
  <si>
    <t>910,7</t>
  </si>
  <si>
    <t>863,63</t>
  </si>
  <si>
    <t>795,34</t>
  </si>
  <si>
    <t>734,81</t>
  </si>
  <si>
    <t>791,5</t>
  </si>
  <si>
    <t>743,27</t>
  </si>
  <si>
    <t>810,15</t>
  </si>
  <si>
    <t>844</t>
  </si>
  <si>
    <t>945,91</t>
  </si>
  <si>
    <t>1021,68</t>
  </si>
  <si>
    <t>1093,15</t>
  </si>
  <si>
    <t>1119,41</t>
  </si>
  <si>
    <t>1106,26</t>
  </si>
  <si>
    <t>1112,35</t>
  </si>
  <si>
    <t>1102,75</t>
  </si>
  <si>
    <t>1079,46</t>
  </si>
  <si>
    <t>1046,03</t>
  </si>
  <si>
    <t>1070,7</t>
  </si>
  <si>
    <t>1172,15</t>
  </si>
  <si>
    <t>1284,8</t>
  </si>
  <si>
    <t>1321,36</t>
  </si>
  <si>
    <t>1311,79</t>
  </si>
  <si>
    <t>1111,72</t>
  </si>
  <si>
    <t>1058,22</t>
  </si>
  <si>
    <t>851,59</t>
  </si>
  <si>
    <t>807,77</t>
  </si>
  <si>
    <t>754,76</t>
  </si>
  <si>
    <t>729,79</t>
  </si>
  <si>
    <t>726,27</t>
  </si>
  <si>
    <t>734,83</t>
  </si>
  <si>
    <t>755,34</t>
  </si>
  <si>
    <t>743,04</t>
  </si>
  <si>
    <t>893,04</t>
  </si>
  <si>
    <t>1013,57</t>
  </si>
  <si>
    <t>1078,7</t>
  </si>
  <si>
    <t>1105,96</t>
  </si>
  <si>
    <t>1075,32</t>
  </si>
  <si>
    <t>1065,39</t>
  </si>
  <si>
    <t>1055,99</t>
  </si>
  <si>
    <t>1056,79</t>
  </si>
  <si>
    <t>1066,67</t>
  </si>
  <si>
    <t>1212,28</t>
  </si>
  <si>
    <t>1287</t>
  </si>
  <si>
    <t>1311,48</t>
  </si>
  <si>
    <t>1288,39</t>
  </si>
  <si>
    <t>1120,17</t>
  </si>
  <si>
    <t>900,54</t>
  </si>
  <si>
    <t>857,07</t>
  </si>
  <si>
    <t>769,41</t>
  </si>
  <si>
    <t>712,99</t>
  </si>
  <si>
    <t>702,36</t>
  </si>
  <si>
    <t>706,02</t>
  </si>
  <si>
    <t>753,57</t>
  </si>
  <si>
    <t>839,01</t>
  </si>
  <si>
    <t>895,92</t>
  </si>
  <si>
    <t>1096,34</t>
  </si>
  <si>
    <t>1240,39</t>
  </si>
  <si>
    <t>1227,19</t>
  </si>
  <si>
    <t>1228,65</t>
  </si>
  <si>
    <t>1204,4</t>
  </si>
  <si>
    <t>1236,54</t>
  </si>
  <si>
    <t>1239,77</t>
  </si>
  <si>
    <t>1292,9</t>
  </si>
  <si>
    <t>1116,93</t>
  </si>
  <si>
    <t>1100,29</t>
  </si>
  <si>
    <t>1147,44</t>
  </si>
  <si>
    <t>1250,76</t>
  </si>
  <si>
    <t>1226,76</t>
  </si>
  <si>
    <t>1276,7</t>
  </si>
  <si>
    <t>1094,05</t>
  </si>
  <si>
    <t>894,95</t>
  </si>
  <si>
    <t>810,61</t>
  </si>
  <si>
    <t>752,93</t>
  </si>
  <si>
    <t>714,39</t>
  </si>
  <si>
    <t>686,11</t>
  </si>
  <si>
    <t>708,69</t>
  </si>
  <si>
    <t>750,51</t>
  </si>
  <si>
    <t>791,94</t>
  </si>
  <si>
    <t>891,43</t>
  </si>
  <si>
    <t>1088,01</t>
  </si>
  <si>
    <t>1174,09</t>
  </si>
  <si>
    <t>1210,61</t>
  </si>
  <si>
    <t>1130,67</t>
  </si>
  <si>
    <t>1168,37</t>
  </si>
  <si>
    <t>1163,63</t>
  </si>
  <si>
    <t>1232,68</t>
  </si>
  <si>
    <t>1025,03</t>
  </si>
  <si>
    <t>1001,53</t>
  </si>
  <si>
    <t>1121,2</t>
  </si>
  <si>
    <t>1249,39</t>
  </si>
  <si>
    <t>1202,67</t>
  </si>
  <si>
    <t>1290,94</t>
  </si>
  <si>
    <t>1093,36</t>
  </si>
  <si>
    <t>898,77</t>
  </si>
  <si>
    <t>814,56</t>
  </si>
  <si>
    <t>743,1</t>
  </si>
  <si>
    <t>680,66</t>
  </si>
  <si>
    <t>661,13</t>
  </si>
  <si>
    <t>682,73</t>
  </si>
  <si>
    <t>727,79</t>
  </si>
  <si>
    <t>829,38</t>
  </si>
  <si>
    <t>906,18</t>
  </si>
  <si>
    <t>1105,11</t>
  </si>
  <si>
    <t>1232,63</t>
  </si>
  <si>
    <t>1236,33</t>
  </si>
  <si>
    <t>1219,96</t>
  </si>
  <si>
    <t>1181,76</t>
  </si>
  <si>
    <t>1207,03</t>
  </si>
  <si>
    <t>1203,46</t>
  </si>
  <si>
    <t>1257,54</t>
  </si>
  <si>
    <t>1134,07</t>
  </si>
  <si>
    <t>1138,49</t>
  </si>
  <si>
    <t>1225,2</t>
  </si>
  <si>
    <t>1279,89</t>
  </si>
  <si>
    <t>1241,23</t>
  </si>
  <si>
    <t>1263,22</t>
  </si>
  <si>
    <t>1060,34</t>
  </si>
  <si>
    <t>869,95</t>
  </si>
  <si>
    <t>965,29</t>
  </si>
  <si>
    <t>879,89</t>
  </si>
  <si>
    <t>849,51</t>
  </si>
  <si>
    <t>854,02</t>
  </si>
  <si>
    <t>876,79</t>
  </si>
  <si>
    <t>902,56</t>
  </si>
  <si>
    <t>933,35</t>
  </si>
  <si>
    <t>1074,16</t>
  </si>
  <si>
    <t>1145,58</t>
  </si>
  <si>
    <t>1335,31</t>
  </si>
  <si>
    <t>1349,78</t>
  </si>
  <si>
    <t>1344,99</t>
  </si>
  <si>
    <t>1267,42</t>
  </si>
  <si>
    <t>1285,16</t>
  </si>
  <si>
    <t>1290,97</t>
  </si>
  <si>
    <t>1392,63</t>
  </si>
  <si>
    <t>1193,57</t>
  </si>
  <si>
    <t>1142,96</t>
  </si>
  <si>
    <t>1192,17</t>
  </si>
  <si>
    <t>1324,25</t>
  </si>
  <si>
    <t>1355,4</t>
  </si>
  <si>
    <t>1391,29</t>
  </si>
  <si>
    <t>1149</t>
  </si>
  <si>
    <t>1073,23</t>
  </si>
  <si>
    <t>948,75</t>
  </si>
  <si>
    <t>886,58</t>
  </si>
  <si>
    <t>857,29</t>
  </si>
  <si>
    <t>840,4</t>
  </si>
  <si>
    <t>869,69</t>
  </si>
  <si>
    <t>888,21</t>
  </si>
  <si>
    <t>922,84</t>
  </si>
  <si>
    <t>1096,1</t>
  </si>
  <si>
    <t>1260,29</t>
  </si>
  <si>
    <t>1398,7</t>
  </si>
  <si>
    <t>1416,32</t>
  </si>
  <si>
    <t>1401,41</t>
  </si>
  <si>
    <t>1374,87</t>
  </si>
  <si>
    <t>1378,14</t>
  </si>
  <si>
    <t>1373,61</t>
  </si>
  <si>
    <t>1460,9</t>
  </si>
  <si>
    <t>1281,31</t>
  </si>
  <si>
    <t>1215,85</t>
  </si>
  <si>
    <t>1290,95</t>
  </si>
  <si>
    <t>1401,8</t>
  </si>
  <si>
    <t>1407,46</t>
  </si>
  <si>
    <t>1441,92</t>
  </si>
  <si>
    <t>1184,37</t>
  </si>
  <si>
    <t>1118,73</t>
  </si>
  <si>
    <t>898,71</t>
  </si>
  <si>
    <t>817,79</t>
  </si>
  <si>
    <t>763,43</t>
  </si>
  <si>
    <t>750,95</t>
  </si>
  <si>
    <t>758,53</t>
  </si>
  <si>
    <t>842,54</t>
  </si>
  <si>
    <t>895,21</t>
  </si>
  <si>
    <t>974,72</t>
  </si>
  <si>
    <t>1147,19</t>
  </si>
  <si>
    <t>1301,99</t>
  </si>
  <si>
    <t>1313,09</t>
  </si>
  <si>
    <t>1318,99</t>
  </si>
  <si>
    <t>1263,24</t>
  </si>
  <si>
    <t>1254,57</t>
  </si>
  <si>
    <t>1248,53</t>
  </si>
  <si>
    <t>1352,8</t>
  </si>
  <si>
    <t>1108,72</t>
  </si>
  <si>
    <t>1093,49</t>
  </si>
  <si>
    <t>1144,71</t>
  </si>
  <si>
    <t>1251,34</t>
  </si>
  <si>
    <t>1241,46</t>
  </si>
  <si>
    <t>1306,56</t>
  </si>
  <si>
    <t>1083,24</t>
  </si>
  <si>
    <t>953,52</t>
  </si>
  <si>
    <t>849,81</t>
  </si>
  <si>
    <t>831,48</t>
  </si>
  <si>
    <t>794,06</t>
  </si>
  <si>
    <t>760,19</t>
  </si>
  <si>
    <t>752,09</t>
  </si>
  <si>
    <t>768,33</t>
  </si>
  <si>
    <t>761</t>
  </si>
  <si>
    <t>459,32</t>
  </si>
  <si>
    <t>515,02</t>
  </si>
  <si>
    <t>1080,59</t>
  </si>
  <si>
    <t>1171,26</t>
  </si>
  <si>
    <t>1195,34</t>
  </si>
  <si>
    <t>1183,4</t>
  </si>
  <si>
    <t>1155,79</t>
  </si>
  <si>
    <t>1112,7</t>
  </si>
  <si>
    <t>1097,64</t>
  </si>
  <si>
    <t>1085,92</t>
  </si>
  <si>
    <t>1083,1</t>
  </si>
  <si>
    <t>1217,39</t>
  </si>
  <si>
    <t>1321,53</t>
  </si>
  <si>
    <t>1310,49</t>
  </si>
  <si>
    <t>1250,9</t>
  </si>
  <si>
    <t>1122,99</t>
  </si>
  <si>
    <t>894,68</t>
  </si>
  <si>
    <t>842,51</t>
  </si>
  <si>
    <t>754,63</t>
  </si>
  <si>
    <t>729,95</t>
  </si>
  <si>
    <t>716,52</t>
  </si>
  <si>
    <t>727,23</t>
  </si>
  <si>
    <t>749,15</t>
  </si>
  <si>
    <t>859,15</t>
  </si>
  <si>
    <t>934,25</t>
  </si>
  <si>
    <t>1087,7</t>
  </si>
  <si>
    <t>1259,24</t>
  </si>
  <si>
    <t>1254,54</t>
  </si>
  <si>
    <t>1252,69</t>
  </si>
  <si>
    <t>1212,77</t>
  </si>
  <si>
    <t>1217,25</t>
  </si>
  <si>
    <t>1180,69</t>
  </si>
  <si>
    <t>1144,95</t>
  </si>
  <si>
    <t>907,04</t>
  </si>
  <si>
    <t>917,37</t>
  </si>
  <si>
    <t>1042,78</t>
  </si>
  <si>
    <t>1130,95</t>
  </si>
  <si>
    <t>1160,11</t>
  </si>
  <si>
    <t>1236,05</t>
  </si>
  <si>
    <t>1065,44</t>
  </si>
  <si>
    <t>895,57</t>
  </si>
  <si>
    <t>860,17</t>
  </si>
  <si>
    <t>774,88</t>
  </si>
  <si>
    <t>752,84</t>
  </si>
  <si>
    <t>735,8</t>
  </si>
  <si>
    <t>742,22</t>
  </si>
  <si>
    <t>814,98</t>
  </si>
  <si>
    <t>889,72</t>
  </si>
  <si>
    <t>1024,68</t>
  </si>
  <si>
    <t>1114,91</t>
  </si>
  <si>
    <t>1245,87</t>
  </si>
  <si>
    <t>1219,18</t>
  </si>
  <si>
    <t>1196,46</t>
  </si>
  <si>
    <t>1131,03</t>
  </si>
  <si>
    <t>1204,63</t>
  </si>
  <si>
    <t>1187,2</t>
  </si>
  <si>
    <t>1116,65</t>
  </si>
  <si>
    <t>1027,27</t>
  </si>
  <si>
    <t>1024,81</t>
  </si>
  <si>
    <t>1115,86</t>
  </si>
  <si>
    <t>1225,12</t>
  </si>
  <si>
    <t>1232,83</t>
  </si>
  <si>
    <t>1311,16</t>
  </si>
  <si>
    <t>1131,46</t>
  </si>
  <si>
    <t>899,02</t>
  </si>
  <si>
    <t>865,01</t>
  </si>
  <si>
    <t>771,02</t>
  </si>
  <si>
    <t>704,84</t>
  </si>
  <si>
    <t>687,15</t>
  </si>
  <si>
    <t>679,21</t>
  </si>
  <si>
    <t>815,42</t>
  </si>
  <si>
    <t>811,3</t>
  </si>
  <si>
    <t>871,17</t>
  </si>
  <si>
    <t>1041</t>
  </si>
  <si>
    <t>1169,06</t>
  </si>
  <si>
    <t>1222,39</t>
  </si>
  <si>
    <t>1211,63</t>
  </si>
  <si>
    <t>1200,04</t>
  </si>
  <si>
    <t>1248,22</t>
  </si>
  <si>
    <t>1248,76</t>
  </si>
  <si>
    <t>1247,05</t>
  </si>
  <si>
    <t>990,19</t>
  </si>
  <si>
    <t>1139,11</t>
  </si>
  <si>
    <t>1146,48</t>
  </si>
  <si>
    <t>1168,03</t>
  </si>
  <si>
    <t>1212,33</t>
  </si>
  <si>
    <t>1341,29</t>
  </si>
  <si>
    <t>1167,2</t>
  </si>
  <si>
    <t>995,51</t>
  </si>
  <si>
    <t>907,87</t>
  </si>
  <si>
    <t>802,65</t>
  </si>
  <si>
    <t>725,76</t>
  </si>
  <si>
    <t>703,15</t>
  </si>
  <si>
    <t>698,09</t>
  </si>
  <si>
    <t>787,61</t>
  </si>
  <si>
    <t>814,22</t>
  </si>
  <si>
    <t>908,57</t>
  </si>
  <si>
    <t>1074,1</t>
  </si>
  <si>
    <t>1154,44</t>
  </si>
  <si>
    <t>1213,9</t>
  </si>
  <si>
    <t>1210,5</t>
  </si>
  <si>
    <t>1190,13</t>
  </si>
  <si>
    <t>1225,8</t>
  </si>
  <si>
    <t>1223,15</t>
  </si>
  <si>
    <t>1236,63</t>
  </si>
  <si>
    <t>1109,91</t>
  </si>
  <si>
    <t>1089,99</t>
  </si>
  <si>
    <t>1103,52</t>
  </si>
  <si>
    <t>1178,26</t>
  </si>
  <si>
    <t>1212,18</t>
  </si>
  <si>
    <t>1324,78</t>
  </si>
  <si>
    <t>1121,39</t>
  </si>
  <si>
    <t>961,24</t>
  </si>
  <si>
    <t>838,13</t>
  </si>
  <si>
    <t>714,79</t>
  </si>
  <si>
    <t>662,33</t>
  </si>
  <si>
    <t>644,78</t>
  </si>
  <si>
    <t>644,11</t>
  </si>
  <si>
    <t>694,1</t>
  </si>
  <si>
    <t>802,45</t>
  </si>
  <si>
    <t>856,84</t>
  </si>
  <si>
    <t>1002,53</t>
  </si>
  <si>
    <t>1127,59</t>
  </si>
  <si>
    <t>1169,97</t>
  </si>
  <si>
    <t>1163,2</t>
  </si>
  <si>
    <t>1129,29</t>
  </si>
  <si>
    <t>1154,62</t>
  </si>
  <si>
    <t>1147,02</t>
  </si>
  <si>
    <t>1117,74</t>
  </si>
  <si>
    <t>1011,57</t>
  </si>
  <si>
    <t>1011,9</t>
  </si>
  <si>
    <t>1013,26</t>
  </si>
  <si>
    <t>1086,71</t>
  </si>
  <si>
    <t>1158,16</t>
  </si>
  <si>
    <t>1251,86</t>
  </si>
  <si>
    <t>1035,96</t>
  </si>
  <si>
    <t>913,58</t>
  </si>
  <si>
    <t>830,39</t>
  </si>
  <si>
    <t>746,85</t>
  </si>
  <si>
    <t>691,09</t>
  </si>
  <si>
    <t>668,66</t>
  </si>
  <si>
    <t>682,81</t>
  </si>
  <si>
    <t>753,83</t>
  </si>
  <si>
    <t>809,03</t>
  </si>
  <si>
    <t>935,29</t>
  </si>
  <si>
    <t>1090,78</t>
  </si>
  <si>
    <t>1174,17</t>
  </si>
  <si>
    <t>1194,31</t>
  </si>
  <si>
    <t>1122,95</t>
  </si>
  <si>
    <t>1150,1</t>
  </si>
  <si>
    <t>1051,53</t>
  </si>
  <si>
    <t>1020,69</t>
  </si>
  <si>
    <t>838,5</t>
  </si>
  <si>
    <t>0</t>
  </si>
  <si>
    <t>828,35</t>
  </si>
  <si>
    <t>822</t>
  </si>
  <si>
    <t>1153,95</t>
  </si>
  <si>
    <t>1173,78</t>
  </si>
  <si>
    <t>1304,19</t>
  </si>
  <si>
    <t>1147,24</t>
  </si>
  <si>
    <t>994,59</t>
  </si>
  <si>
    <t>885,03</t>
  </si>
  <si>
    <t>820,2</t>
  </si>
  <si>
    <t>786,09</t>
  </si>
  <si>
    <t>732,46</t>
  </si>
  <si>
    <t>729,31</t>
  </si>
  <si>
    <t>746,81</t>
  </si>
  <si>
    <t>670,08</t>
  </si>
  <si>
    <t>782,88</t>
  </si>
  <si>
    <t>901,56</t>
  </si>
  <si>
    <t>970,01</t>
  </si>
  <si>
    <t>1048,13</t>
  </si>
  <si>
    <t>1061,23</t>
  </si>
  <si>
    <t>1036,93</t>
  </si>
  <si>
    <t>1034,05</t>
  </si>
  <si>
    <t>1038,95</t>
  </si>
  <si>
    <t>1001,73</t>
  </si>
  <si>
    <t>976,74</t>
  </si>
  <si>
    <t>941,46</t>
  </si>
  <si>
    <t>977,44</t>
  </si>
  <si>
    <t>1062,04</t>
  </si>
  <si>
    <t>1158,81</t>
  </si>
  <si>
    <t>1140</t>
  </si>
  <si>
    <t>1003,97</t>
  </si>
  <si>
    <t>911,03</t>
  </si>
  <si>
    <t>819,25</t>
  </si>
  <si>
    <t>739,51</t>
  </si>
  <si>
    <t>659,77</t>
  </si>
  <si>
    <t>643,61</t>
  </si>
  <si>
    <t>640,38</t>
  </si>
  <si>
    <t>639,88</t>
  </si>
  <si>
    <t>612,53</t>
  </si>
  <si>
    <t>507,51</t>
  </si>
  <si>
    <t>750,41</t>
  </si>
  <si>
    <t>870,09</t>
  </si>
  <si>
    <t>954,34</t>
  </si>
  <si>
    <t>966,38</t>
  </si>
  <si>
    <t>953,35</t>
  </si>
  <si>
    <t>927,16</t>
  </si>
  <si>
    <t>925,31</t>
  </si>
  <si>
    <t>853,5</t>
  </si>
  <si>
    <t>852,34</t>
  </si>
  <si>
    <t>882,46</t>
  </si>
  <si>
    <t>933,13</t>
  </si>
  <si>
    <t>1045,94</t>
  </si>
  <si>
    <t>1177,47</t>
  </si>
  <si>
    <t>1150,93</t>
  </si>
  <si>
    <t>955,96</t>
  </si>
  <si>
    <t>849,36</t>
  </si>
  <si>
    <t>794,44</t>
  </si>
  <si>
    <t>685,84</t>
  </si>
  <si>
    <t>611,5</t>
  </si>
  <si>
    <t>590,92</t>
  </si>
  <si>
    <t>592,02</t>
  </si>
  <si>
    <t>676,86</t>
  </si>
  <si>
    <t>754,67</t>
  </si>
  <si>
    <t>856,49</t>
  </si>
  <si>
    <t>886,63</t>
  </si>
  <si>
    <t>896,4</t>
  </si>
  <si>
    <t>888,37</t>
  </si>
  <si>
    <t>885,59</t>
  </si>
  <si>
    <t>793,38</t>
  </si>
  <si>
    <t>850,87</t>
  </si>
  <si>
    <t>850,57</t>
  </si>
  <si>
    <t>1022,73</t>
  </si>
  <si>
    <t>840,56</t>
  </si>
  <si>
    <t>765,14</t>
  </si>
  <si>
    <t>316,42</t>
  </si>
  <si>
    <t>806,4</t>
  </si>
  <si>
    <t>1031,54</t>
  </si>
  <si>
    <t>1226,24</t>
  </si>
  <si>
    <t>1059,62</t>
  </si>
  <si>
    <t>952,53</t>
  </si>
  <si>
    <t>807,78</t>
  </si>
  <si>
    <t>685,45</t>
  </si>
  <si>
    <t>667,28</t>
  </si>
  <si>
    <t>664,32</t>
  </si>
  <si>
    <t>660,25</t>
  </si>
  <si>
    <t>708,17</t>
  </si>
  <si>
    <t>784,36</t>
  </si>
  <si>
    <t>840,9</t>
  </si>
  <si>
    <t>869,53</t>
  </si>
  <si>
    <t>1027,95</t>
  </si>
  <si>
    <t>991,51</t>
  </si>
  <si>
    <t>957,66</t>
  </si>
  <si>
    <t>852,42</t>
  </si>
  <si>
    <t>859,33</t>
  </si>
  <si>
    <t>861,65</t>
  </si>
  <si>
    <t>1095,66</t>
  </si>
  <si>
    <t>1006,84</t>
  </si>
  <si>
    <t>860,72</t>
  </si>
  <si>
    <t>1010,61</t>
  </si>
  <si>
    <t>1079,97</t>
  </si>
  <si>
    <t>1117,63</t>
  </si>
  <si>
    <t>1167,86</t>
  </si>
  <si>
    <t>1006,86</t>
  </si>
  <si>
    <t>923,71</t>
  </si>
  <si>
    <t>748,97</t>
  </si>
  <si>
    <t>659,97</t>
  </si>
  <si>
    <t>611,03</t>
  </si>
  <si>
    <t>434,36</t>
  </si>
  <si>
    <t>268,38</t>
  </si>
  <si>
    <t>659,49</t>
  </si>
  <si>
    <t>757,4</t>
  </si>
  <si>
    <t>855,9</t>
  </si>
  <si>
    <t>885,85</t>
  </si>
  <si>
    <t>1029,49</t>
  </si>
  <si>
    <t>997,67</t>
  </si>
  <si>
    <t>958,13</t>
  </si>
  <si>
    <t>853,52</t>
  </si>
  <si>
    <t>859,7</t>
  </si>
  <si>
    <t>862,58</t>
  </si>
  <si>
    <t>1141,74</t>
  </si>
  <si>
    <t>862,9</t>
  </si>
  <si>
    <t>829,34</t>
  </si>
  <si>
    <t>1002,15</t>
  </si>
  <si>
    <t>1113,86</t>
  </si>
  <si>
    <t>1146,22</t>
  </si>
  <si>
    <t>1183,71</t>
  </si>
  <si>
    <t>1012,34</t>
  </si>
  <si>
    <t>921,78</t>
  </si>
  <si>
    <t>837,08</t>
  </si>
  <si>
    <t>789,66</t>
  </si>
  <si>
    <t>772,2</t>
  </si>
  <si>
    <t>763,98</t>
  </si>
  <si>
    <t>742,7</t>
  </si>
  <si>
    <t>788,87</t>
  </si>
  <si>
    <t>790,22</t>
  </si>
  <si>
    <t>880,53</t>
  </si>
  <si>
    <t>1009,06</t>
  </si>
  <si>
    <t>1151,72</t>
  </si>
  <si>
    <t>1047,75</t>
  </si>
  <si>
    <t>1033,96</t>
  </si>
  <si>
    <t>998,13</t>
  </si>
  <si>
    <t>1032,57</t>
  </si>
  <si>
    <t>1051,32</t>
  </si>
  <si>
    <t>1133,67</t>
  </si>
  <si>
    <t>1010,79</t>
  </si>
  <si>
    <t>1014,57</t>
  </si>
  <si>
    <t>1017,82</t>
  </si>
  <si>
    <t>1090,83</t>
  </si>
  <si>
    <t>1125</t>
  </si>
  <si>
    <t>1195,22</t>
  </si>
  <si>
    <t>1020,44</t>
  </si>
  <si>
    <t>901,81</t>
  </si>
  <si>
    <t>854,79</t>
  </si>
  <si>
    <t>804,74</t>
  </si>
  <si>
    <t>788,07</t>
  </si>
  <si>
    <t>776,78</t>
  </si>
  <si>
    <t>779,44</t>
  </si>
  <si>
    <t>788,99</t>
  </si>
  <si>
    <t>788,27</t>
  </si>
  <si>
    <t>871,73</t>
  </si>
  <si>
    <t>894,57</t>
  </si>
  <si>
    <t>1020,14</t>
  </si>
  <si>
    <t>1014,2</t>
  </si>
  <si>
    <t>1012,66</t>
  </si>
  <si>
    <t>861,92</t>
  </si>
  <si>
    <t>876,22</t>
  </si>
  <si>
    <t>878,23</t>
  </si>
  <si>
    <t>1057,07</t>
  </si>
  <si>
    <t>773,46</t>
  </si>
  <si>
    <t>771,11</t>
  </si>
  <si>
    <t>771,19</t>
  </si>
  <si>
    <t>989,26</t>
  </si>
  <si>
    <t>1035,74</t>
  </si>
  <si>
    <t>1162,71</t>
  </si>
  <si>
    <t>1064,2</t>
  </si>
  <si>
    <t>938,98</t>
  </si>
  <si>
    <t>864,81</t>
  </si>
  <si>
    <t>833,42</t>
  </si>
  <si>
    <t>807,39</t>
  </si>
  <si>
    <t>765,29</t>
  </si>
  <si>
    <t>767,31</t>
  </si>
  <si>
    <t>774,81</t>
  </si>
  <si>
    <t>766,19</t>
  </si>
  <si>
    <t>811</t>
  </si>
  <si>
    <t>839,81</t>
  </si>
  <si>
    <t>946,8</t>
  </si>
  <si>
    <t>1003,34</t>
  </si>
  <si>
    <t>1009,93</t>
  </si>
  <si>
    <t>837,3</t>
  </si>
  <si>
    <t>850,94</t>
  </si>
  <si>
    <t>821,9</t>
  </si>
  <si>
    <t>755,18</t>
  </si>
  <si>
    <t>758,33</t>
  </si>
  <si>
    <t>758,38</t>
  </si>
  <si>
    <t>974,25</t>
  </si>
  <si>
    <t>1033,48</t>
  </si>
  <si>
    <t>1094,65</t>
  </si>
  <si>
    <t>1060,2</t>
  </si>
  <si>
    <t>972,94</t>
  </si>
  <si>
    <t>871,38</t>
  </si>
  <si>
    <t>812,36</t>
  </si>
  <si>
    <t>775,88</t>
  </si>
  <si>
    <t>730,95</t>
  </si>
  <si>
    <t>698,42</t>
  </si>
  <si>
    <t>704,92</t>
  </si>
  <si>
    <t>696,3</t>
  </si>
  <si>
    <t>698,58</t>
  </si>
  <si>
    <t>720,56</t>
  </si>
  <si>
    <t>801,65</t>
  </si>
  <si>
    <t>827,74</t>
  </si>
  <si>
    <t>863,9</t>
  </si>
  <si>
    <t>873,18</t>
  </si>
  <si>
    <t>812,17</t>
  </si>
  <si>
    <t>820,78</t>
  </si>
  <si>
    <t>805,77</t>
  </si>
  <si>
    <t>854,21</t>
  </si>
  <si>
    <t>980,54</t>
  </si>
  <si>
    <t>1021,25</t>
  </si>
  <si>
    <t>1068,72</t>
  </si>
  <si>
    <t>1179,82</t>
  </si>
  <si>
    <t>1165,46</t>
  </si>
  <si>
    <t>981,31</t>
  </si>
  <si>
    <t>864,76</t>
  </si>
  <si>
    <t>817,09</t>
  </si>
  <si>
    <t>772,45</t>
  </si>
  <si>
    <t>733,53</t>
  </si>
  <si>
    <t>713,2</t>
  </si>
  <si>
    <t>725,27</t>
  </si>
  <si>
    <t>690,74</t>
  </si>
  <si>
    <t>821</t>
  </si>
  <si>
    <t>869,93</t>
  </si>
  <si>
    <t>924,49</t>
  </si>
  <si>
    <t>942,08</t>
  </si>
  <si>
    <t>947,69</t>
  </si>
  <si>
    <t>869,14</t>
  </si>
  <si>
    <t>866,97</t>
  </si>
  <si>
    <t>869,7</t>
  </si>
  <si>
    <t>1187,99</t>
  </si>
  <si>
    <t>869,15</t>
  </si>
  <si>
    <t>870,84</t>
  </si>
  <si>
    <t>874,52</t>
  </si>
  <si>
    <t>1030,36</t>
  </si>
  <si>
    <t>1032,46</t>
  </si>
  <si>
    <t>1247,01</t>
  </si>
  <si>
    <t>1134,96</t>
  </si>
  <si>
    <t>1018,38</t>
  </si>
  <si>
    <t>948,74</t>
  </si>
  <si>
    <t>832,44</t>
  </si>
  <si>
    <t>827,94</t>
  </si>
  <si>
    <t>834,25</t>
  </si>
  <si>
    <t>848,05</t>
  </si>
  <si>
    <t>870,42</t>
  </si>
  <si>
    <t>952,29</t>
  </si>
  <si>
    <t>1213,74</t>
  </si>
  <si>
    <t>1324,3</t>
  </si>
  <si>
    <t>1365,47</t>
  </si>
  <si>
    <t>1329,97</t>
  </si>
  <si>
    <t>1281,83</t>
  </si>
  <si>
    <t>1308,76</t>
  </si>
  <si>
    <t>1321,72</t>
  </si>
  <si>
    <t>1400,19</t>
  </si>
  <si>
    <t>1188,24</t>
  </si>
  <si>
    <t>1122,06</t>
  </si>
  <si>
    <t>1154,57</t>
  </si>
  <si>
    <t>1273,26</t>
  </si>
  <si>
    <t>1350,09</t>
  </si>
  <si>
    <t>1361,74</t>
  </si>
  <si>
    <t>1148,45</t>
  </si>
  <si>
    <t>1031,94</t>
  </si>
  <si>
    <t>849,17</t>
  </si>
  <si>
    <t>801,53</t>
  </si>
  <si>
    <t>773,6</t>
  </si>
  <si>
    <t>771,8</t>
  </si>
  <si>
    <t>772,5</t>
  </si>
  <si>
    <t>835,05</t>
  </si>
  <si>
    <t>858,71</t>
  </si>
  <si>
    <t>954,82</t>
  </si>
  <si>
    <t>1181,95</t>
  </si>
  <si>
    <t>1278,68</t>
  </si>
  <si>
    <t>1293,48</t>
  </si>
  <si>
    <t>1262,73</t>
  </si>
  <si>
    <t>1222,86</t>
  </si>
  <si>
    <t>1228,88</t>
  </si>
  <si>
    <t>1226,01</t>
  </si>
  <si>
    <t>1286,31</t>
  </si>
  <si>
    <t>1112,32</t>
  </si>
  <si>
    <t>1082,67</t>
  </si>
  <si>
    <t>1137,59</t>
  </si>
  <si>
    <t>1220,31</t>
  </si>
  <si>
    <t>1227,45</t>
  </si>
  <si>
    <t>1287,4</t>
  </si>
  <si>
    <t>1091,78</t>
  </si>
  <si>
    <t>992,76</t>
  </si>
  <si>
    <t>840,65</t>
  </si>
  <si>
    <t>776,31</t>
  </si>
  <si>
    <t>759,05</t>
  </si>
  <si>
    <t>737,83</t>
  </si>
  <si>
    <t>762,44</t>
  </si>
  <si>
    <t>773,13</t>
  </si>
  <si>
    <t>835,12</t>
  </si>
  <si>
    <t>963,47</t>
  </si>
  <si>
    <t>1127,06</t>
  </si>
  <si>
    <t>1232,77</t>
  </si>
  <si>
    <t>1245,84</t>
  </si>
  <si>
    <t>1235,86</t>
  </si>
  <si>
    <t>1204,98</t>
  </si>
  <si>
    <t>1194,82</t>
  </si>
  <si>
    <t>1204,72</t>
  </si>
  <si>
    <t>1271,09</t>
  </si>
  <si>
    <t>1056,35</t>
  </si>
  <si>
    <t>1093,77</t>
  </si>
  <si>
    <t>1140,64</t>
  </si>
  <si>
    <t>1238,82</t>
  </si>
  <si>
    <t>1315,81</t>
  </si>
  <si>
    <t>1112,84</t>
  </si>
  <si>
    <t>992,15</t>
  </si>
  <si>
    <t>861,84</t>
  </si>
  <si>
    <t>777,73</t>
  </si>
  <si>
    <t>743,34</t>
  </si>
  <si>
    <t>732,58</t>
  </si>
  <si>
    <t>777,92</t>
  </si>
  <si>
    <t>846,36</t>
  </si>
  <si>
    <t>859,76</t>
  </si>
  <si>
    <t>1012,48</t>
  </si>
  <si>
    <t>1180,21</t>
  </si>
  <si>
    <t>1290,93</t>
  </si>
  <si>
    <t>1310,79</t>
  </si>
  <si>
    <t>1303,12</t>
  </si>
  <si>
    <t>1279,31</t>
  </si>
  <si>
    <t>1282,5</t>
  </si>
  <si>
    <t>1284,38</t>
  </si>
  <si>
    <t>1060,13</t>
  </si>
  <si>
    <t>1061,36</t>
  </si>
  <si>
    <t>1132,04</t>
  </si>
  <si>
    <t>1203,38</t>
  </si>
  <si>
    <t>1274,54</t>
  </si>
  <si>
    <t>1398,93</t>
  </si>
  <si>
    <t>1235,8</t>
  </si>
  <si>
    <t>1046,89</t>
  </si>
  <si>
    <t>986,89</t>
  </si>
  <si>
    <t>866,67</t>
  </si>
  <si>
    <t>837,27</t>
  </si>
  <si>
    <t>834,19</t>
  </si>
  <si>
    <t>829,68</t>
  </si>
  <si>
    <t>827,73</t>
  </si>
  <si>
    <t>823,82</t>
  </si>
  <si>
    <t>822,41</t>
  </si>
  <si>
    <t>1000,2</t>
  </si>
  <si>
    <t>1105,16</t>
  </si>
  <si>
    <t>1193,32</t>
  </si>
  <si>
    <t>1207,68</t>
  </si>
  <si>
    <t>1190,15</t>
  </si>
  <si>
    <t>1163,44</t>
  </si>
  <si>
    <t>1155,11</t>
  </si>
  <si>
    <t>1138,86</t>
  </si>
  <si>
    <t>1108,51</t>
  </si>
  <si>
    <t>1065,62</t>
  </si>
  <si>
    <t>1154,06</t>
  </si>
  <si>
    <t>1250,06</t>
  </si>
  <si>
    <t>1304,88</t>
  </si>
  <si>
    <t>1217,4</t>
  </si>
  <si>
    <t>1144,57</t>
  </si>
  <si>
    <t>1044,59</t>
  </si>
  <si>
    <t>884,76</t>
  </si>
  <si>
    <t>837,69</t>
  </si>
  <si>
    <t>769,4</t>
  </si>
  <si>
    <t>708,87</t>
  </si>
  <si>
    <t>765,56</t>
  </si>
  <si>
    <t>717,33</t>
  </si>
  <si>
    <t>784,21</t>
  </si>
  <si>
    <t>818,06</t>
  </si>
  <si>
    <t>919,97</t>
  </si>
  <si>
    <t>995,74</t>
  </si>
  <si>
    <t>1067,21</t>
  </si>
  <si>
    <t>1093,47</t>
  </si>
  <si>
    <t>1080,32</t>
  </si>
  <si>
    <t>1086,41</t>
  </si>
  <si>
    <t>1076,81</t>
  </si>
  <si>
    <t>1053,52</t>
  </si>
  <si>
    <t>1020,09</t>
  </si>
  <si>
    <t>1044,76</t>
  </si>
  <si>
    <t>1146,21</t>
  </si>
  <si>
    <t>1258,86</t>
  </si>
  <si>
    <t>1295,42</t>
  </si>
  <si>
    <t>1285,85</t>
  </si>
  <si>
    <t>1085,78</t>
  </si>
  <si>
    <t>1032,28</t>
  </si>
  <si>
    <t>922,81</t>
  </si>
  <si>
    <t>860,64</t>
  </si>
  <si>
    <t>831,35</t>
  </si>
  <si>
    <t>814,46</t>
  </si>
  <si>
    <t>843,75</t>
  </si>
  <si>
    <t>862,27</t>
  </si>
  <si>
    <t>896,9</t>
  </si>
  <si>
    <t>1070,16</t>
  </si>
  <si>
    <t>1234,35</t>
  </si>
  <si>
    <t>1372,76</t>
  </si>
  <si>
    <t>1390,38</t>
  </si>
  <si>
    <t>1375,47</t>
  </si>
  <si>
    <t>1348,93</t>
  </si>
  <si>
    <t>1352,2</t>
  </si>
  <si>
    <t>1347,67</t>
  </si>
  <si>
    <t>1434,96</t>
  </si>
  <si>
    <t>1255,37</t>
  </si>
  <si>
    <t>1189,91</t>
  </si>
  <si>
    <t>1265,01</t>
  </si>
  <si>
    <t>1375,86</t>
  </si>
  <si>
    <t>1381,52</t>
  </si>
  <si>
    <t>1415,98</t>
  </si>
  <si>
    <t>1158,43</t>
  </si>
  <si>
    <t>1092,79</t>
  </si>
  <si>
    <t>939,35</t>
  </si>
  <si>
    <t>853,95</t>
  </si>
  <si>
    <t>823,57</t>
  </si>
  <si>
    <t>828,08</t>
  </si>
  <si>
    <t>850,85</t>
  </si>
  <si>
    <t>876,62</t>
  </si>
  <si>
    <t>907,41</t>
  </si>
  <si>
    <t>1048,22</t>
  </si>
  <si>
    <t>1119,64</t>
  </si>
  <si>
    <t>1309,37</t>
  </si>
  <si>
    <t>1323,84</t>
  </si>
  <si>
    <t>1319,05</t>
  </si>
  <si>
    <t>1241,48</t>
  </si>
  <si>
    <t>1259,22</t>
  </si>
  <si>
    <t>1265,03</t>
  </si>
  <si>
    <t>1366,69</t>
  </si>
  <si>
    <t>1167,63</t>
  </si>
  <si>
    <t>1117,02</t>
  </si>
  <si>
    <t>1166,23</t>
  </si>
  <si>
    <t>1298,31</t>
  </si>
  <si>
    <t>1329,46</t>
  </si>
  <si>
    <t>1365,35</t>
  </si>
  <si>
    <t>1123,06</t>
  </si>
  <si>
    <t>1047,29</t>
  </si>
  <si>
    <t>872,77</t>
  </si>
  <si>
    <t>791,85</t>
  </si>
  <si>
    <t>737,49</t>
  </si>
  <si>
    <t>725,01</t>
  </si>
  <si>
    <t>732,59</t>
  </si>
  <si>
    <t>816,6</t>
  </si>
  <si>
    <t>869,27</t>
  </si>
  <si>
    <t>948,78</t>
  </si>
  <si>
    <t>1121,25</t>
  </si>
  <si>
    <t>1276,05</t>
  </si>
  <si>
    <t>1287,15</t>
  </si>
  <si>
    <t>1293,05</t>
  </si>
  <si>
    <t>1237,3</t>
  </si>
  <si>
    <t>1228,63</t>
  </si>
  <si>
    <t>1222,59</t>
  </si>
  <si>
    <t>1326,86</t>
  </si>
  <si>
    <t>1082,78</t>
  </si>
  <si>
    <t>1067,55</t>
  </si>
  <si>
    <t>1118,77</t>
  </si>
  <si>
    <t>1225,4</t>
  </si>
  <si>
    <t>1215,52</t>
  </si>
  <si>
    <t>1280,62</t>
  </si>
  <si>
    <t>1057,3</t>
  </si>
  <si>
    <t>927,58</t>
  </si>
  <si>
    <t>816,57</t>
  </si>
  <si>
    <t>728,69</t>
  </si>
  <si>
    <t>704,01</t>
  </si>
  <si>
    <t>690,58</t>
  </si>
  <si>
    <t>701,29</t>
  </si>
  <si>
    <t>723,21</t>
  </si>
  <si>
    <t>833,21</t>
  </si>
  <si>
    <t>908,31</t>
  </si>
  <si>
    <t>1061,76</t>
  </si>
  <si>
    <t>1233,3</t>
  </si>
  <si>
    <t>1228,6</t>
  </si>
  <si>
    <t>1226,75</t>
  </si>
  <si>
    <t>1186,83</t>
  </si>
  <si>
    <t>1191,31</t>
  </si>
  <si>
    <t>1154,75</t>
  </si>
  <si>
    <t>1119,01</t>
  </si>
  <si>
    <t>881,1</t>
  </si>
  <si>
    <t>1016,84</t>
  </si>
  <si>
    <t>1105,01</t>
  </si>
  <si>
    <t>1134,17</t>
  </si>
  <si>
    <t>1210,11</t>
  </si>
  <si>
    <t>1039,5</t>
  </si>
  <si>
    <t>869,63</t>
  </si>
  <si>
    <t>834,23</t>
  </si>
  <si>
    <t>748,94</t>
  </si>
  <si>
    <t>726,9</t>
  </si>
  <si>
    <t>709,86</t>
  </si>
  <si>
    <t>716,28</t>
  </si>
  <si>
    <t>789,04</t>
  </si>
  <si>
    <t>863,78</t>
  </si>
  <si>
    <t>998,74</t>
  </si>
  <si>
    <t>1088,97</t>
  </si>
  <si>
    <t>1219,93</t>
  </si>
  <si>
    <t>1193,24</t>
  </si>
  <si>
    <t>1170,52</t>
  </si>
  <si>
    <t>1105,09</t>
  </si>
  <si>
    <t>1178,69</t>
  </si>
  <si>
    <t>1161,26</t>
  </si>
  <si>
    <t>1090,71</t>
  </si>
  <si>
    <t>1001,33</t>
  </si>
  <si>
    <t>998,87</t>
  </si>
  <si>
    <t>1089,92</t>
  </si>
  <si>
    <t>1199,18</t>
  </si>
  <si>
    <t>1206,89</t>
  </si>
  <si>
    <t>1285,22</t>
  </si>
  <si>
    <t>1105,52</t>
  </si>
  <si>
    <t>873,08</t>
  </si>
  <si>
    <t>823,87</t>
  </si>
  <si>
    <t>805,54</t>
  </si>
  <si>
    <t>768,12</t>
  </si>
  <si>
    <t>734,25</t>
  </si>
  <si>
    <t>726,15</t>
  </si>
  <si>
    <t>742,39</t>
  </si>
  <si>
    <t>735,06</t>
  </si>
  <si>
    <t>433,38</t>
  </si>
  <si>
    <t>489,08</t>
  </si>
  <si>
    <t>1054,65</t>
  </si>
  <si>
    <t>1145,32</t>
  </si>
  <si>
    <t>1169,4</t>
  </si>
  <si>
    <t>1157,46</t>
  </si>
  <si>
    <t>1129,85</t>
  </si>
  <si>
    <t>1086,76</t>
  </si>
  <si>
    <t>1071,7</t>
  </si>
  <si>
    <t>1059,98</t>
  </si>
  <si>
    <t>1057,16</t>
  </si>
  <si>
    <t>1191,45</t>
  </si>
  <si>
    <t>1295,59</t>
  </si>
  <si>
    <t>1284,55</t>
  </si>
  <si>
    <t>1224,96</t>
  </si>
  <si>
    <t>1097,05</t>
  </si>
  <si>
    <t>868,74</t>
  </si>
  <si>
    <t>825,65</t>
  </si>
  <si>
    <t>781,83</t>
  </si>
  <si>
    <t>728,82</t>
  </si>
  <si>
    <t>703,85</t>
  </si>
  <si>
    <t>700,33</t>
  </si>
  <si>
    <t>708,89</t>
  </si>
  <si>
    <t>729,4</t>
  </si>
  <si>
    <t>717,1</t>
  </si>
  <si>
    <t>867,1</t>
  </si>
  <si>
    <t>987,63</t>
  </si>
  <si>
    <t>1052,76</t>
  </si>
  <si>
    <t>1080,02</t>
  </si>
  <si>
    <t>1049,38</t>
  </si>
  <si>
    <t>1039,45</t>
  </si>
  <si>
    <t>1030,05</t>
  </si>
  <si>
    <t>1030,85</t>
  </si>
  <si>
    <t>1040,73</t>
  </si>
  <si>
    <t>1186,34</t>
  </si>
  <si>
    <t>1261,06</t>
  </si>
  <si>
    <t>1285,54</t>
  </si>
  <si>
    <t>1262,45</t>
  </si>
  <si>
    <t>1094,23</t>
  </si>
  <si>
    <t>874,6</t>
  </si>
  <si>
    <t>831,13</t>
  </si>
  <si>
    <t>743,47</t>
  </si>
  <si>
    <t>687,05</t>
  </si>
  <si>
    <t>676,42</t>
  </si>
  <si>
    <t>680,08</t>
  </si>
  <si>
    <t>727,63</t>
  </si>
  <si>
    <t>813,07</t>
  </si>
  <si>
    <t>869,98</t>
  </si>
  <si>
    <t>1070,4</t>
  </si>
  <si>
    <t>1214,45</t>
  </si>
  <si>
    <t>1201,25</t>
  </si>
  <si>
    <t>1202,71</t>
  </si>
  <si>
    <t>1178,46</t>
  </si>
  <si>
    <t>1210,6</t>
  </si>
  <si>
    <t>1213,83</t>
  </si>
  <si>
    <t>1266,96</t>
  </si>
  <si>
    <t>1090,99</t>
  </si>
  <si>
    <t>1074,35</t>
  </si>
  <si>
    <t>1121,5</t>
  </si>
  <si>
    <t>1224,82</t>
  </si>
  <si>
    <t>1200,82</t>
  </si>
  <si>
    <t>1068,11</t>
  </si>
  <si>
    <t>869,01</t>
  </si>
  <si>
    <t>784,67</t>
  </si>
  <si>
    <t>726,99</t>
  </si>
  <si>
    <t>688,45</t>
  </si>
  <si>
    <t>660,17</t>
  </si>
  <si>
    <t>682,75</t>
  </si>
  <si>
    <t>724,57</t>
  </si>
  <si>
    <t>766</t>
  </si>
  <si>
    <t>865,49</t>
  </si>
  <si>
    <t>1062,07</t>
  </si>
  <si>
    <t>1148,15</t>
  </si>
  <si>
    <t>1184,67</t>
  </si>
  <si>
    <t>1104,73</t>
  </si>
  <si>
    <t>1142,43</t>
  </si>
  <si>
    <t>1137,69</t>
  </si>
  <si>
    <t>1206,74</t>
  </si>
  <si>
    <t>999,09</t>
  </si>
  <si>
    <t>975,59</t>
  </si>
  <si>
    <t>1095,26</t>
  </si>
  <si>
    <t>1223,45</t>
  </si>
  <si>
    <t>1176,73</t>
  </si>
  <si>
    <t>1265</t>
  </si>
  <si>
    <t>1067,42</t>
  </si>
  <si>
    <t>872,83</t>
  </si>
  <si>
    <t>788,62</t>
  </si>
  <si>
    <t>717,16</t>
  </si>
  <si>
    <t>654,72</t>
  </si>
  <si>
    <t>635,19</t>
  </si>
  <si>
    <t>656,79</t>
  </si>
  <si>
    <t>701,85</t>
  </si>
  <si>
    <t>803,44</t>
  </si>
  <si>
    <t>880,24</t>
  </si>
  <si>
    <t>1079,17</t>
  </si>
  <si>
    <t>1206,69</t>
  </si>
  <si>
    <t>1210,39</t>
  </si>
  <si>
    <t>1194,02</t>
  </si>
  <si>
    <t>1155,82</t>
  </si>
  <si>
    <t>1181,09</t>
  </si>
  <si>
    <t>1177,52</t>
  </si>
  <si>
    <t>1231,6</t>
  </si>
  <si>
    <t>1108,13</t>
  </si>
  <si>
    <t>1112,55</t>
  </si>
  <si>
    <t>1199,26</t>
  </si>
  <si>
    <t>1253,95</t>
  </si>
  <si>
    <t>1215,29</t>
  </si>
  <si>
    <t>1237,28</t>
  </si>
  <si>
    <t>1034,4</t>
  </si>
  <si>
    <t>844,01</t>
  </si>
  <si>
    <t>26,98</t>
  </si>
  <si>
    <t>30,74</t>
  </si>
  <si>
    <t>31,26</t>
  </si>
  <si>
    <t>61,88</t>
  </si>
  <si>
    <t>2,93</t>
  </si>
  <si>
    <t>0,01</t>
  </si>
  <si>
    <t>2,99</t>
  </si>
  <si>
    <t>29,33</t>
  </si>
  <si>
    <t>33,98</t>
  </si>
  <si>
    <t>34,68</t>
  </si>
  <si>
    <t>37,51</t>
  </si>
  <si>
    <t>31,09</t>
  </si>
  <si>
    <t>35,24</t>
  </si>
  <si>
    <t>95,66</t>
  </si>
  <si>
    <t>18,08</t>
  </si>
  <si>
    <t>1,71</t>
  </si>
  <si>
    <t>32,08</t>
  </si>
  <si>
    <t>7,86</t>
  </si>
  <si>
    <t>0,04</t>
  </si>
  <si>
    <t>1,45</t>
  </si>
  <si>
    <t>0,35</t>
  </si>
  <si>
    <t>76,55</t>
  </si>
  <si>
    <t>53,48</t>
  </si>
  <si>
    <t>0,89</t>
  </si>
  <si>
    <t>3,23</t>
  </si>
  <si>
    <t>18,83</t>
  </si>
  <si>
    <t>30,4</t>
  </si>
  <si>
    <t>49,15</t>
  </si>
  <si>
    <t>52,61</t>
  </si>
  <si>
    <t>26,02</t>
  </si>
  <si>
    <t>51,13</t>
  </si>
  <si>
    <t>15,77</t>
  </si>
  <si>
    <t>16,11</t>
  </si>
  <si>
    <t>54,64</t>
  </si>
  <si>
    <t>19,36</t>
  </si>
  <si>
    <t>129,94</t>
  </si>
  <si>
    <t>141,77</t>
  </si>
  <si>
    <t>359,76</t>
  </si>
  <si>
    <t>865,39</t>
  </si>
  <si>
    <t>206,22</t>
  </si>
  <si>
    <t>160,89</t>
  </si>
  <si>
    <t>0,99</t>
  </si>
  <si>
    <t>0,14</t>
  </si>
  <si>
    <t>39,41</t>
  </si>
  <si>
    <t>42,64</t>
  </si>
  <si>
    <t>25,34</t>
  </si>
  <si>
    <t>115,58</t>
  </si>
  <si>
    <t>63,08</t>
  </si>
  <si>
    <t>20,19</t>
  </si>
  <si>
    <t>60,66</t>
  </si>
  <si>
    <t>22,79</t>
  </si>
  <si>
    <t>6,39</t>
  </si>
  <si>
    <t>16,61</t>
  </si>
  <si>
    <t>8,19</t>
  </si>
  <si>
    <t>2,63</t>
  </si>
  <si>
    <t>19,34</t>
  </si>
  <si>
    <t>18,32</t>
  </si>
  <si>
    <t>49,28</t>
  </si>
  <si>
    <t>66,03</t>
  </si>
  <si>
    <t>99,67</t>
  </si>
  <si>
    <t>6,79</t>
  </si>
  <si>
    <t>60,81</t>
  </si>
  <si>
    <t>3,88</t>
  </si>
  <si>
    <t>0,09</t>
  </si>
  <si>
    <t>74,5</t>
  </si>
  <si>
    <t>119,87</t>
  </si>
  <si>
    <t>13,05</t>
  </si>
  <si>
    <t>30,64</t>
  </si>
  <si>
    <t>24,58</t>
  </si>
  <si>
    <t>0,88</t>
  </si>
  <si>
    <t>0,06</t>
  </si>
  <si>
    <t>41,09</t>
  </si>
  <si>
    <t>13,17</t>
  </si>
  <si>
    <t>19,71</t>
  </si>
  <si>
    <t>128,2</t>
  </si>
  <si>
    <t>35,03</t>
  </si>
  <si>
    <t>686,12</t>
  </si>
  <si>
    <t>313,4</t>
  </si>
  <si>
    <t>4,35</t>
  </si>
  <si>
    <t>14,48</t>
  </si>
  <si>
    <t>68,26</t>
  </si>
  <si>
    <t>0,85</t>
  </si>
  <si>
    <t>24,66</t>
  </si>
  <si>
    <t>38,85</t>
  </si>
  <si>
    <t>96,82</t>
  </si>
  <si>
    <t>2,59</t>
  </si>
  <si>
    <t>35,98</t>
  </si>
  <si>
    <t>19,26</t>
  </si>
  <si>
    <t>126,66</t>
  </si>
  <si>
    <t>236,09</t>
  </si>
  <si>
    <t>84,25</t>
  </si>
  <si>
    <t>74,57</t>
  </si>
  <si>
    <t>17,2</t>
  </si>
  <si>
    <t>153,67</t>
  </si>
  <si>
    <t>158,42</t>
  </si>
  <si>
    <t>0,11</t>
  </si>
  <si>
    <t>107,48</t>
  </si>
  <si>
    <t>86,6</t>
  </si>
  <si>
    <t>65,3</t>
  </si>
  <si>
    <t>13,78</t>
  </si>
  <si>
    <t>19,17</t>
  </si>
  <si>
    <t>5,95</t>
  </si>
  <si>
    <t>10,23</t>
  </si>
  <si>
    <t>82,77</t>
  </si>
  <si>
    <t>101,32</t>
  </si>
  <si>
    <t>108,11</t>
  </si>
  <si>
    <t>131,69</t>
  </si>
  <si>
    <t>68,45</t>
  </si>
  <si>
    <t>134,28</t>
  </si>
  <si>
    <t>128,74</t>
  </si>
  <si>
    <t>170,59</t>
  </si>
  <si>
    <t>143,93</t>
  </si>
  <si>
    <t>26,5</t>
  </si>
  <si>
    <t>0,27</t>
  </si>
  <si>
    <t>3,1</t>
  </si>
  <si>
    <t>31,07</t>
  </si>
  <si>
    <t>68,51</t>
  </si>
  <si>
    <t>0,02</t>
  </si>
  <si>
    <t>37,76</t>
  </si>
  <si>
    <t>48,26</t>
  </si>
  <si>
    <t>33,78</t>
  </si>
  <si>
    <t>6,27</t>
  </si>
  <si>
    <t>29,65</t>
  </si>
  <si>
    <t>73,64</t>
  </si>
  <si>
    <t>32,6</t>
  </si>
  <si>
    <t>20,66</t>
  </si>
  <si>
    <t>0,1</t>
  </si>
  <si>
    <t>0,31</t>
  </si>
  <si>
    <t>0,03</t>
  </si>
  <si>
    <t>74,69</t>
  </si>
  <si>
    <t>215,3</t>
  </si>
  <si>
    <t>86,28</t>
  </si>
  <si>
    <t>147,6</t>
  </si>
  <si>
    <t>34,26</t>
  </si>
  <si>
    <t>14,15</t>
  </si>
  <si>
    <t>14,2</t>
  </si>
  <si>
    <t>17,26</t>
  </si>
  <si>
    <t>40,93</t>
  </si>
  <si>
    <t>49,54</t>
  </si>
  <si>
    <t>78,17</t>
  </si>
  <si>
    <t>101,1</t>
  </si>
  <si>
    <t>29,24</t>
  </si>
  <si>
    <t>0,36</t>
  </si>
  <si>
    <t>7,62</t>
  </si>
  <si>
    <t>3,27</t>
  </si>
  <si>
    <t>0,07</t>
  </si>
  <si>
    <t>3,61</t>
  </si>
  <si>
    <t>48,05</t>
  </si>
  <si>
    <t>24,29</t>
  </si>
  <si>
    <t>7,98</t>
  </si>
  <si>
    <t>0,08</t>
  </si>
  <si>
    <t>0,52</t>
  </si>
  <si>
    <t>0,54</t>
  </si>
  <si>
    <t>18,11</t>
  </si>
  <si>
    <t>9,46</t>
  </si>
  <si>
    <t>2,34</t>
  </si>
  <si>
    <t>31,15</t>
  </si>
  <si>
    <t>24,56</t>
  </si>
  <si>
    <t>19,14</t>
  </si>
  <si>
    <t>0,73</t>
  </si>
  <si>
    <t>19,76</t>
  </si>
  <si>
    <t>0,17</t>
  </si>
  <si>
    <t>14,54</t>
  </si>
  <si>
    <t>1,15</t>
  </si>
  <si>
    <t>0,61</t>
  </si>
  <si>
    <t>62,83</t>
  </si>
  <si>
    <t>13,01</t>
  </si>
  <si>
    <t>19,67</t>
  </si>
  <si>
    <t>3,21</t>
  </si>
  <si>
    <t>35,53</t>
  </si>
  <si>
    <t>7,24</t>
  </si>
  <si>
    <t>19,72</t>
  </si>
  <si>
    <t>25,48</t>
  </si>
  <si>
    <t>88,07</t>
  </si>
  <si>
    <t>32,97</t>
  </si>
  <si>
    <t>76,28</t>
  </si>
  <si>
    <t>21,55</t>
  </si>
  <si>
    <t>33,38</t>
  </si>
  <si>
    <t>64,16</t>
  </si>
  <si>
    <t>22,49</t>
  </si>
  <si>
    <t>10,62</t>
  </si>
  <si>
    <t>41,71</t>
  </si>
  <si>
    <t>19,18</t>
  </si>
  <si>
    <t>17,46</t>
  </si>
  <si>
    <t>18,14</t>
  </si>
  <si>
    <t>48,92</t>
  </si>
  <si>
    <t>368,04</t>
  </si>
  <si>
    <t>4,44</t>
  </si>
  <si>
    <t>0,16</t>
  </si>
  <si>
    <t>0,19</t>
  </si>
  <si>
    <t>18,64</t>
  </si>
  <si>
    <t>28,73</t>
  </si>
  <si>
    <t>11,76</t>
  </si>
  <si>
    <t>27,82</t>
  </si>
  <si>
    <t>48,11</t>
  </si>
  <si>
    <t>17,4</t>
  </si>
  <si>
    <t>12,42</t>
  </si>
  <si>
    <t>61,16</t>
  </si>
  <si>
    <t>1,41</t>
  </si>
  <si>
    <t>1,97</t>
  </si>
  <si>
    <t>16,58</t>
  </si>
  <si>
    <t>40,31</t>
  </si>
  <si>
    <t>20,55</t>
  </si>
  <si>
    <t>26,05</t>
  </si>
  <si>
    <t>32,47</t>
  </si>
  <si>
    <t>8,39</t>
  </si>
  <si>
    <t>45,21</t>
  </si>
  <si>
    <t>0,98</t>
  </si>
  <si>
    <t>35,79</t>
  </si>
  <si>
    <t>65,36</t>
  </si>
  <si>
    <t>80,17</t>
  </si>
  <si>
    <t>14,7</t>
  </si>
  <si>
    <t>0,28</t>
  </si>
  <si>
    <t>27,24</t>
  </si>
  <si>
    <t>118</t>
  </si>
  <si>
    <t>9,9</t>
  </si>
  <si>
    <t>113,29</t>
  </si>
  <si>
    <t>47,83</t>
  </si>
  <si>
    <t>145,09</t>
  </si>
  <si>
    <t>37,19</t>
  </si>
  <si>
    <t>2,08</t>
  </si>
  <si>
    <t>53,23</t>
  </si>
  <si>
    <t>0,42</t>
  </si>
  <si>
    <t>5,64</t>
  </si>
  <si>
    <t>103,34</t>
  </si>
  <si>
    <t>61,11</t>
  </si>
  <si>
    <t>29,86</t>
  </si>
  <si>
    <t>17,72</t>
  </si>
  <si>
    <t>23,9</t>
  </si>
  <si>
    <t>11</t>
  </si>
  <si>
    <t>58,63</t>
  </si>
  <si>
    <t>70,75</t>
  </si>
  <si>
    <t>123,86</t>
  </si>
  <si>
    <t>137,65</t>
  </si>
  <si>
    <t>206,06</t>
  </si>
  <si>
    <t>427,88</t>
  </si>
  <si>
    <t>1043,09</t>
  </si>
  <si>
    <t>267,31</t>
  </si>
  <si>
    <t>258,42</t>
  </si>
  <si>
    <t>6,18</t>
  </si>
  <si>
    <t>218,04</t>
  </si>
  <si>
    <t>316,04</t>
  </si>
  <si>
    <t>212,26</t>
  </si>
  <si>
    <t>108,68</t>
  </si>
  <si>
    <t>158,86</t>
  </si>
  <si>
    <t>113,88</t>
  </si>
  <si>
    <t>97,5</t>
  </si>
  <si>
    <t>71,16</t>
  </si>
  <si>
    <t>43,08</t>
  </si>
  <si>
    <t>70,1</t>
  </si>
  <si>
    <t>1,17</t>
  </si>
  <si>
    <t>1,69</t>
  </si>
  <si>
    <t>2,43</t>
  </si>
  <si>
    <t>33,68</t>
  </si>
  <si>
    <t>82,29</t>
  </si>
  <si>
    <t>84,87</t>
  </si>
  <si>
    <t>31,58</t>
  </si>
  <si>
    <t>60,87</t>
  </si>
  <si>
    <t>77,87</t>
  </si>
  <si>
    <t>439,21</t>
  </si>
  <si>
    <t>790,64</t>
  </si>
  <si>
    <t>289,86</t>
  </si>
  <si>
    <t>303,74</t>
  </si>
  <si>
    <t>152,25</t>
  </si>
  <si>
    <t>134,16</t>
  </si>
  <si>
    <t>265,25</t>
  </si>
  <si>
    <t>170,79</t>
  </si>
  <si>
    <t>85,91</t>
  </si>
  <si>
    <t>111,68</t>
  </si>
  <si>
    <t>42,26</t>
  </si>
  <si>
    <t>61,72</t>
  </si>
  <si>
    <t>45,72</t>
  </si>
  <si>
    <t>23,34</t>
  </si>
  <si>
    <t>0,23</t>
  </si>
  <si>
    <t>5,42</t>
  </si>
  <si>
    <t>16,47</t>
  </si>
  <si>
    <t>43,91</t>
  </si>
  <si>
    <t>1,22</t>
  </si>
  <si>
    <t>11,19</t>
  </si>
  <si>
    <t>31,23</t>
  </si>
  <si>
    <t>19,49</t>
  </si>
  <si>
    <t>1040,24</t>
  </si>
  <si>
    <t>17,73</t>
  </si>
  <si>
    <t>0,59</t>
  </si>
  <si>
    <t>17,77</t>
  </si>
  <si>
    <t>93,35</t>
  </si>
  <si>
    <t>107,13</t>
  </si>
  <si>
    <t>41,93</t>
  </si>
  <si>
    <t>61,87</t>
  </si>
  <si>
    <t>23,73</t>
  </si>
  <si>
    <t>2,29</t>
  </si>
  <si>
    <t>0,92</t>
  </si>
  <si>
    <t>0,78</t>
  </si>
  <si>
    <t>5,69</t>
  </si>
  <si>
    <t>1,3</t>
  </si>
  <si>
    <t>1,32</t>
  </si>
  <si>
    <t>115,41</t>
  </si>
  <si>
    <t>22,12</t>
  </si>
  <si>
    <t>95,77</t>
  </si>
  <si>
    <t>179,7</t>
  </si>
  <si>
    <t>233,12</t>
  </si>
  <si>
    <t>157,7</t>
  </si>
  <si>
    <t>99,91</t>
  </si>
  <si>
    <t>62,4</t>
  </si>
  <si>
    <t>10,3</t>
  </si>
  <si>
    <t>0,21</t>
  </si>
  <si>
    <t>10,72</t>
  </si>
  <si>
    <t>2,54</t>
  </si>
  <si>
    <t>9,2</t>
  </si>
  <si>
    <t>16,77</t>
  </si>
  <si>
    <t>3,17</t>
  </si>
  <si>
    <t>3,72</t>
  </si>
  <si>
    <t>36,71</t>
  </si>
  <si>
    <t>143,42</t>
  </si>
  <si>
    <t>117,47</t>
  </si>
  <si>
    <t>74,65</t>
  </si>
  <si>
    <t>59,34</t>
  </si>
  <si>
    <t>42,68</t>
  </si>
  <si>
    <t>39,36</t>
  </si>
  <si>
    <t>65,74</t>
  </si>
  <si>
    <t>39,66</t>
  </si>
  <si>
    <t>37,06</t>
  </si>
  <si>
    <t>211,25</t>
  </si>
  <si>
    <t>155,24</t>
  </si>
  <si>
    <t>7,37</t>
  </si>
  <si>
    <t>219,28</t>
  </si>
  <si>
    <t>391,43</t>
  </si>
  <si>
    <t>117,49</t>
  </si>
  <si>
    <t>106,94</t>
  </si>
  <si>
    <t>85,89</t>
  </si>
  <si>
    <t>4,89</t>
  </si>
  <si>
    <t>95,03</t>
  </si>
  <si>
    <t>10,18</t>
  </si>
  <si>
    <t>65,97</t>
  </si>
  <si>
    <t>182,05</t>
  </si>
  <si>
    <t>64,53</t>
  </si>
  <si>
    <t>17,04</t>
  </si>
  <si>
    <t>44,7</t>
  </si>
  <si>
    <t>5,28</t>
  </si>
  <si>
    <t>33,6</t>
  </si>
  <si>
    <t>26,3</t>
  </si>
  <si>
    <t>0,29</t>
  </si>
  <si>
    <t>320,03</t>
  </si>
  <si>
    <t>353,58</t>
  </si>
  <si>
    <t>402,82</t>
  </si>
  <si>
    <t>9</t>
  </si>
  <si>
    <t>15,32</t>
  </si>
  <si>
    <t>117,43</t>
  </si>
  <si>
    <t>0,86</t>
  </si>
  <si>
    <t>43,17</t>
  </si>
  <si>
    <t>0,97</t>
  </si>
  <si>
    <t>321,32</t>
  </si>
  <si>
    <t>181,4</t>
  </si>
  <si>
    <t>124,21</t>
  </si>
  <si>
    <t>87,76</t>
  </si>
  <si>
    <t>14,65</t>
  </si>
  <si>
    <t>33,22</t>
  </si>
  <si>
    <t>26,26</t>
  </si>
  <si>
    <t>23,81</t>
  </si>
  <si>
    <t>0,48</t>
  </si>
  <si>
    <t>2,76</t>
  </si>
  <si>
    <t>153,75</t>
  </si>
  <si>
    <t>122,64</t>
  </si>
  <si>
    <t>8,44</t>
  </si>
  <si>
    <t>20,3</t>
  </si>
  <si>
    <t>16,43</t>
  </si>
  <si>
    <t>178,37</t>
  </si>
  <si>
    <t>21,52</t>
  </si>
  <si>
    <t>466,99</t>
  </si>
  <si>
    <t>6,97</t>
  </si>
  <si>
    <t>61,53</t>
  </si>
  <si>
    <t>164,22</t>
  </si>
  <si>
    <t>161,79</t>
  </si>
  <si>
    <t>33,06</t>
  </si>
  <si>
    <t>26,83</t>
  </si>
  <si>
    <t>190,56</t>
  </si>
  <si>
    <t>117,57</t>
  </si>
  <si>
    <t>7,74</t>
  </si>
  <si>
    <t>123,25</t>
  </si>
  <si>
    <t>14,1</t>
  </si>
  <si>
    <t>13,35</t>
  </si>
  <si>
    <t>22,19</t>
  </si>
  <si>
    <t>175,01</t>
  </si>
  <si>
    <t>828,29</t>
  </si>
  <si>
    <t>778,07</t>
  </si>
  <si>
    <t>52,79</t>
  </si>
  <si>
    <t>339,9</t>
  </si>
  <si>
    <t>162</t>
  </si>
  <si>
    <t>0,26</t>
  </si>
  <si>
    <t>0,3</t>
  </si>
  <si>
    <t>40,24</t>
  </si>
  <si>
    <t>265,03</t>
  </si>
  <si>
    <t>262,09</t>
  </si>
  <si>
    <t>258,73</t>
  </si>
  <si>
    <t>37,7</t>
  </si>
  <si>
    <t>70,38</t>
  </si>
  <si>
    <t>85,63</t>
  </si>
  <si>
    <t>541,03</t>
  </si>
  <si>
    <t>415,39</t>
  </si>
  <si>
    <t>67,2</t>
  </si>
  <si>
    <t>9,43</t>
  </si>
  <si>
    <t>7,64</t>
  </si>
  <si>
    <t>3,62</t>
  </si>
  <si>
    <t>20,16</t>
  </si>
  <si>
    <t>15,96</t>
  </si>
  <si>
    <t>171,11</t>
  </si>
  <si>
    <t>268,27</t>
  </si>
  <si>
    <t>282,12</t>
  </si>
  <si>
    <t>131,49</t>
  </si>
  <si>
    <t>135,43</t>
  </si>
  <si>
    <t>22,86</t>
  </si>
  <si>
    <t>18,42</t>
  </si>
  <si>
    <t>16,08</t>
  </si>
  <si>
    <t>336,42</t>
  </si>
  <si>
    <t>705,77</t>
  </si>
  <si>
    <t>16,21</t>
  </si>
  <si>
    <t>23,68</t>
  </si>
  <si>
    <t>158,03</t>
  </si>
  <si>
    <t>247,55</t>
  </si>
  <si>
    <t>116,51</t>
  </si>
  <si>
    <t>29,05</t>
  </si>
  <si>
    <t>11,26</t>
  </si>
  <si>
    <t>54,66</t>
  </si>
  <si>
    <t>11,87</t>
  </si>
  <si>
    <t>27,84</t>
  </si>
  <si>
    <t>3,13</t>
  </si>
  <si>
    <t>0,22</t>
  </si>
  <si>
    <t>13,13</t>
  </si>
  <si>
    <t>16,33</t>
  </si>
  <si>
    <t>85,46</t>
  </si>
  <si>
    <t>15,53</t>
  </si>
  <si>
    <t>4,25</t>
  </si>
  <si>
    <t>41,52</t>
  </si>
  <si>
    <t>41,48</t>
  </si>
  <si>
    <t>15,49</t>
  </si>
  <si>
    <t>0,12</t>
  </si>
  <si>
    <t>6,94</t>
  </si>
  <si>
    <t>72,01</t>
  </si>
  <si>
    <t>49,35</t>
  </si>
  <si>
    <t>53,32</t>
  </si>
  <si>
    <t>129,32</t>
  </si>
  <si>
    <t>254,54</t>
  </si>
  <si>
    <t>195,63</t>
  </si>
  <si>
    <t>140,85</t>
  </si>
  <si>
    <t>202,31</t>
  </si>
  <si>
    <t>528,75</t>
  </si>
  <si>
    <t>325,83</t>
  </si>
  <si>
    <t>144,33</t>
  </si>
  <si>
    <t>57,25</t>
  </si>
  <si>
    <t>52,43</t>
  </si>
  <si>
    <t>28,52</t>
  </si>
  <si>
    <t>67,72</t>
  </si>
  <si>
    <t>25,11</t>
  </si>
  <si>
    <t>71,54</t>
  </si>
  <si>
    <t>467,59</t>
  </si>
  <si>
    <t>661,44</t>
  </si>
  <si>
    <t>1,74</t>
  </si>
  <si>
    <t>11,83</t>
  </si>
  <si>
    <t>21,29</t>
  </si>
  <si>
    <t>89,57</t>
  </si>
  <si>
    <t>102,89</t>
  </si>
  <si>
    <t>27,4</t>
  </si>
  <si>
    <t>33,13</t>
  </si>
  <si>
    <t>145,19</t>
  </si>
  <si>
    <t>52,02</t>
  </si>
  <si>
    <t>884,82</t>
  </si>
  <si>
    <t>115,37</t>
  </si>
  <si>
    <t>112,5</t>
  </si>
  <si>
    <t>14,58</t>
  </si>
  <si>
    <t>326,69</t>
  </si>
  <si>
    <t>260,82</t>
  </si>
  <si>
    <t>210,13</t>
  </si>
  <si>
    <t>135,09</t>
  </si>
  <si>
    <t>84,51</t>
  </si>
  <si>
    <t>100,4</t>
  </si>
  <si>
    <t>109,92</t>
  </si>
  <si>
    <t>50,51</t>
  </si>
  <si>
    <t>32,67</t>
  </si>
  <si>
    <t>41,55</t>
  </si>
  <si>
    <t>36,24</t>
  </si>
  <si>
    <t>305,7</t>
  </si>
  <si>
    <t>13,8</t>
  </si>
  <si>
    <t>306,79</t>
  </si>
  <si>
    <t>108,28</t>
  </si>
  <si>
    <t>98,06</t>
  </si>
  <si>
    <t>139,86</t>
  </si>
  <si>
    <t>201,09</t>
  </si>
  <si>
    <t>390,62</t>
  </si>
  <si>
    <t>1233,07</t>
  </si>
  <si>
    <t>228</t>
  </si>
  <si>
    <t>49,09</t>
  </si>
  <si>
    <t>76,02</t>
  </si>
  <si>
    <t>115,25</t>
  </si>
  <si>
    <t>280,43</t>
  </si>
  <si>
    <t>286,6</t>
  </si>
  <si>
    <t>333,03</t>
  </si>
  <si>
    <t>502,86</t>
  </si>
  <si>
    <t>256,27</t>
  </si>
  <si>
    <t>27,13</t>
  </si>
  <si>
    <t>427,65</t>
  </si>
  <si>
    <t>438,29</t>
  </si>
  <si>
    <t>460,68</t>
  </si>
  <si>
    <t>469,86</t>
  </si>
  <si>
    <t>60,62</t>
  </si>
  <si>
    <t>3,12</t>
  </si>
  <si>
    <t>35,67</t>
  </si>
  <si>
    <t>125,43</t>
  </si>
  <si>
    <t>148,93</t>
  </si>
  <si>
    <t>500,69</t>
  </si>
  <si>
    <t>238,71</t>
  </si>
  <si>
    <t>243,06</t>
  </si>
  <si>
    <t>155,32</t>
  </si>
  <si>
    <t>1080,35</t>
  </si>
  <si>
    <t>86,83</t>
  </si>
  <si>
    <t>380,75</t>
  </si>
  <si>
    <t>24,87</t>
  </si>
  <si>
    <t>86,94</t>
  </si>
  <si>
    <t>532,08</t>
  </si>
  <si>
    <t>251,7</t>
  </si>
  <si>
    <t>174,48</t>
  </si>
  <si>
    <t>164,58</t>
  </si>
  <si>
    <t>131,26</t>
  </si>
  <si>
    <t>53,95</t>
  </si>
  <si>
    <t>15,58</t>
  </si>
  <si>
    <t>29,2</t>
  </si>
  <si>
    <t>30,51</t>
  </si>
  <si>
    <t>1,64</t>
  </si>
  <si>
    <t>2,82</t>
  </si>
  <si>
    <t>35,43</t>
  </si>
  <si>
    <t>77,92</t>
  </si>
  <si>
    <t>105,28</t>
  </si>
  <si>
    <t>79,3</t>
  </si>
  <si>
    <t>67,39</t>
  </si>
  <si>
    <t>109,58</t>
  </si>
  <si>
    <t>123,22</t>
  </si>
  <si>
    <t>213,34</t>
  </si>
  <si>
    <t>254</t>
  </si>
  <si>
    <t>3,01</t>
  </si>
  <si>
    <t>108,3</t>
  </si>
  <si>
    <t>95,33</t>
  </si>
  <si>
    <t>168,73</t>
  </si>
  <si>
    <t>254,25</t>
  </si>
  <si>
    <t>266,32</t>
  </si>
  <si>
    <t>81,68</t>
  </si>
  <si>
    <t>86,96</t>
  </si>
  <si>
    <t>85,15</t>
  </si>
  <si>
    <t>111,24</t>
  </si>
  <si>
    <t>34,07</t>
  </si>
  <si>
    <t>38,45</t>
  </si>
  <si>
    <t>17,06</t>
  </si>
  <si>
    <t>25,99</t>
  </si>
  <si>
    <t>86,08</t>
  </si>
  <si>
    <t>130,38</t>
  </si>
  <si>
    <t>163,5</t>
  </si>
  <si>
    <t>133,62</t>
  </si>
  <si>
    <t>134,59</t>
  </si>
  <si>
    <t>243,04</t>
  </si>
  <si>
    <t>90,46</t>
  </si>
  <si>
    <t>122,26</t>
  </si>
  <si>
    <t>84,61</t>
  </si>
  <si>
    <t>117,58</t>
  </si>
  <si>
    <t>389,18</t>
  </si>
  <si>
    <t>380,45</t>
  </si>
  <si>
    <t>220,11</t>
  </si>
  <si>
    <t>203,94</t>
  </si>
  <si>
    <t>151,31</t>
  </si>
  <si>
    <t>169,3</t>
  </si>
  <si>
    <t>107,29</t>
  </si>
  <si>
    <t>180,89</t>
  </si>
  <si>
    <t>69,88</t>
  </si>
  <si>
    <t>22,62</t>
  </si>
  <si>
    <t>12,07</t>
  </si>
  <si>
    <t>64,89</t>
  </si>
  <si>
    <t>113,13</t>
  </si>
  <si>
    <t>186,32</t>
  </si>
  <si>
    <t>202,52</t>
  </si>
  <si>
    <t>173,19</t>
  </si>
  <si>
    <t>152,57</t>
  </si>
  <si>
    <t>151,48</t>
  </si>
  <si>
    <t>142,37</t>
  </si>
  <si>
    <t>169,28</t>
  </si>
  <si>
    <t>118,2</t>
  </si>
  <si>
    <t>1,33</t>
  </si>
  <si>
    <t>21,45</t>
  </si>
  <si>
    <t>154,1</t>
  </si>
  <si>
    <t>330,03</t>
  </si>
  <si>
    <t>345,47</t>
  </si>
  <si>
    <t>321,71</t>
  </si>
  <si>
    <t>163,89</t>
  </si>
  <si>
    <t>158,96</t>
  </si>
  <si>
    <t>100,47</t>
  </si>
  <si>
    <t>52,16</t>
  </si>
  <si>
    <t>101,87</t>
  </si>
  <si>
    <t>3,36</t>
  </si>
  <si>
    <t>3,85</t>
  </si>
  <si>
    <t>6,82</t>
  </si>
  <si>
    <t>0,81</t>
  </si>
  <si>
    <t>84,53</t>
  </si>
  <si>
    <t>115,3</t>
  </si>
  <si>
    <t>157,54</t>
  </si>
  <si>
    <t>159,8</t>
  </si>
  <si>
    <t>86,85</t>
  </si>
  <si>
    <t>71,07</t>
  </si>
  <si>
    <t>31,64</t>
  </si>
  <si>
    <t>1,6</t>
  </si>
  <si>
    <t>7,8</t>
  </si>
  <si>
    <t>87,67</t>
  </si>
  <si>
    <t>268,85</t>
  </si>
  <si>
    <t>294,22</t>
  </si>
  <si>
    <t>255,2</t>
  </si>
  <si>
    <t>194,41</t>
  </si>
  <si>
    <t>164</t>
  </si>
  <si>
    <t>164,95</t>
  </si>
  <si>
    <t>126,46</t>
  </si>
  <si>
    <t>151,62</t>
  </si>
  <si>
    <t>35,84</t>
  </si>
  <si>
    <t>396,95</t>
  </si>
  <si>
    <t>566,85</t>
  </si>
  <si>
    <t>556,23</t>
  </si>
  <si>
    <t>127,8</t>
  </si>
  <si>
    <t>189,11</t>
  </si>
  <si>
    <t>323,56</t>
  </si>
  <si>
    <t>357,69</t>
  </si>
  <si>
    <t>353,08</t>
  </si>
  <si>
    <t>361,38</t>
  </si>
  <si>
    <t>180,95</t>
  </si>
  <si>
    <t>275,71</t>
  </si>
  <si>
    <t>152,31</t>
  </si>
  <si>
    <t>45,86</t>
  </si>
  <si>
    <t>298,92</t>
  </si>
  <si>
    <t>353,77</t>
  </si>
  <si>
    <t>231,08</t>
  </si>
  <si>
    <t>256,15</t>
  </si>
  <si>
    <t>344,37</t>
  </si>
  <si>
    <t>277,69</t>
  </si>
  <si>
    <t>105,06</t>
  </si>
  <si>
    <t>101,9</t>
  </si>
  <si>
    <t>38,67</t>
  </si>
  <si>
    <t>35,36</t>
  </si>
  <si>
    <t>37,46</t>
  </si>
  <si>
    <t>26,65</t>
  </si>
  <si>
    <t>8,58</t>
  </si>
  <si>
    <t>87,18</t>
  </si>
  <si>
    <t>103,08</t>
  </si>
  <si>
    <t>157,02</t>
  </si>
  <si>
    <t>99,18</t>
  </si>
  <si>
    <t>135,11</t>
  </si>
  <si>
    <t>141,13</t>
  </si>
  <si>
    <t>88,78</t>
  </si>
  <si>
    <t>100,05</t>
  </si>
  <si>
    <t>23,84</t>
  </si>
  <si>
    <t>319,59</t>
  </si>
  <si>
    <t>337,5</t>
  </si>
  <si>
    <t>441,1</t>
  </si>
  <si>
    <t>320,95</t>
  </si>
  <si>
    <t>306,8</t>
  </si>
  <si>
    <t>160,77</t>
  </si>
  <si>
    <t>122,33</t>
  </si>
  <si>
    <t>223,58</t>
  </si>
  <si>
    <t>171,36</t>
  </si>
  <si>
    <t>31,4</t>
  </si>
  <si>
    <t>23,92</t>
  </si>
  <si>
    <t>15,47</t>
  </si>
  <si>
    <t>27,89</t>
  </si>
  <si>
    <t>63,81</t>
  </si>
  <si>
    <t>137,69</t>
  </si>
  <si>
    <t>268,03</t>
  </si>
  <si>
    <t>319,54</t>
  </si>
  <si>
    <t>245,65</t>
  </si>
  <si>
    <t>244,01</t>
  </si>
  <si>
    <t>276,41</t>
  </si>
  <si>
    <t>309,15</t>
  </si>
  <si>
    <t>392,06</t>
  </si>
  <si>
    <t>313,12</t>
  </si>
  <si>
    <t>207,23</t>
  </si>
  <si>
    <t>426,86</t>
  </si>
  <si>
    <t>264,67</t>
  </si>
  <si>
    <t>394,55</t>
  </si>
  <si>
    <t>539,16</t>
  </si>
  <si>
    <t>963,25</t>
  </si>
  <si>
    <t>94,02</t>
  </si>
  <si>
    <t>47,92</t>
  </si>
  <si>
    <t>48,75</t>
  </si>
  <si>
    <t>33,87</t>
  </si>
  <si>
    <t>51,71</t>
  </si>
  <si>
    <t>6,26</t>
  </si>
  <si>
    <t>234,06</t>
  </si>
  <si>
    <t>208,12</t>
  </si>
  <si>
    <t>238,29</t>
  </si>
  <si>
    <t>152,01</t>
  </si>
  <si>
    <t>185,3</t>
  </si>
  <si>
    <t>104,26</t>
  </si>
  <si>
    <t>48,18</t>
  </si>
  <si>
    <t>83,09</t>
  </si>
  <si>
    <t>5,07</t>
  </si>
  <si>
    <t>213,03</t>
  </si>
  <si>
    <t>310,2</t>
  </si>
  <si>
    <t>239,56</t>
  </si>
  <si>
    <t>251,31</t>
  </si>
  <si>
    <t>905,47</t>
  </si>
  <si>
    <t>136,33</t>
  </si>
  <si>
    <t>65,41</t>
  </si>
  <si>
    <t>85,07</t>
  </si>
  <si>
    <t>54,59</t>
  </si>
  <si>
    <t>22,36</t>
  </si>
  <si>
    <t>0,74</t>
  </si>
  <si>
    <t>18,88</t>
  </si>
  <si>
    <t>47,56</t>
  </si>
  <si>
    <t>48,66</t>
  </si>
  <si>
    <t>120,35</t>
  </si>
  <si>
    <t>164,57</t>
  </si>
  <si>
    <t>188,18</t>
  </si>
  <si>
    <t>116,83</t>
  </si>
  <si>
    <t>159,89</t>
  </si>
  <si>
    <t>191,09</t>
  </si>
  <si>
    <t>136,23</t>
  </si>
  <si>
    <t>217,08</t>
  </si>
  <si>
    <t>133,83</t>
  </si>
  <si>
    <t>31,88</t>
  </si>
  <si>
    <t>130,95</t>
  </si>
  <si>
    <t>336,07</t>
  </si>
  <si>
    <t>310,48</t>
  </si>
  <si>
    <t>275,2</t>
  </si>
  <si>
    <t>56,87</t>
  </si>
  <si>
    <t>100,6</t>
  </si>
  <si>
    <t>71,87</t>
  </si>
  <si>
    <t>67,15</t>
  </si>
  <si>
    <t>40,08</t>
  </si>
  <si>
    <t>25,61</t>
  </si>
  <si>
    <t>17,94</t>
  </si>
  <si>
    <t>466,01</t>
  </si>
  <si>
    <t>88,5</t>
  </si>
  <si>
    <t>116,6</t>
  </si>
  <si>
    <t>58,45</t>
  </si>
  <si>
    <t>44,12</t>
  </si>
  <si>
    <t>463,12</t>
  </si>
  <si>
    <t>12,78</t>
  </si>
  <si>
    <t>7,05</t>
  </si>
  <si>
    <t>37,64</t>
  </si>
  <si>
    <t>17,53</t>
  </si>
  <si>
    <t>81,57</t>
  </si>
  <si>
    <t>188,49</t>
  </si>
  <si>
    <t>617,28</t>
  </si>
  <si>
    <t>120,05</t>
  </si>
  <si>
    <t>417,42</t>
  </si>
  <si>
    <t>93,32</t>
  </si>
  <si>
    <t>97,61</t>
  </si>
  <si>
    <t>317,73</t>
  </si>
  <si>
    <t>96,04</t>
  </si>
  <si>
    <t>328,21</t>
  </si>
  <si>
    <t>16,25</t>
  </si>
  <si>
    <t>23,41</t>
  </si>
  <si>
    <t>30,05</t>
  </si>
  <si>
    <t>69,4</t>
  </si>
  <si>
    <t>172,35</t>
  </si>
  <si>
    <t>161,73</t>
  </si>
  <si>
    <t>177,51</t>
  </si>
  <si>
    <t>134,57</t>
  </si>
  <si>
    <t>119,6</t>
  </si>
  <si>
    <t>4,7</t>
  </si>
  <si>
    <t>4,74</t>
  </si>
  <si>
    <t>233,86</t>
  </si>
  <si>
    <t>370,35</t>
  </si>
  <si>
    <t>236,45</t>
  </si>
  <si>
    <t>106,13</t>
  </si>
  <si>
    <t>72,69</t>
  </si>
  <si>
    <t>58,17</t>
  </si>
  <si>
    <t>114,61</t>
  </si>
  <si>
    <t>49,3</t>
  </si>
  <si>
    <t>23,72</t>
  </si>
  <si>
    <t>5,14</t>
  </si>
  <si>
    <t>33,49</t>
  </si>
  <si>
    <t>175,22</t>
  </si>
  <si>
    <t>211,15</t>
  </si>
  <si>
    <t>124,73</t>
  </si>
  <si>
    <t>178,44</t>
  </si>
  <si>
    <t>155,23</t>
  </si>
  <si>
    <t>138,21</t>
  </si>
  <si>
    <t>166,68</t>
  </si>
  <si>
    <t>44,75</t>
  </si>
  <si>
    <t>101,2</t>
  </si>
  <si>
    <t>281,78</t>
  </si>
  <si>
    <t>378,49</t>
  </si>
  <si>
    <t>194,95</t>
  </si>
  <si>
    <t>263,07</t>
  </si>
  <si>
    <t>289,02</t>
  </si>
  <si>
    <t>72,94</t>
  </si>
  <si>
    <t>116,72</t>
  </si>
  <si>
    <t>168,17</t>
  </si>
  <si>
    <t>98,97</t>
  </si>
  <si>
    <t>108,27</t>
  </si>
  <si>
    <t>31,5</t>
  </si>
  <si>
    <t>24,03</t>
  </si>
  <si>
    <t>30,85</t>
  </si>
  <si>
    <t>90,21</t>
  </si>
  <si>
    <t>53,84</t>
  </si>
  <si>
    <t>58,18</t>
  </si>
  <si>
    <t>110,48</t>
  </si>
  <si>
    <t>158,23</t>
  </si>
  <si>
    <t>90,03</t>
  </si>
  <si>
    <t>13,64</t>
  </si>
  <si>
    <t>29,37</t>
  </si>
  <si>
    <t>581,9</t>
  </si>
  <si>
    <t>740,67</t>
  </si>
  <si>
    <t>275,19</t>
  </si>
  <si>
    <t>128,9</t>
  </si>
  <si>
    <t>27,67</t>
  </si>
  <si>
    <t>28,22</t>
  </si>
  <si>
    <t>135,92</t>
  </si>
  <si>
    <t>75,69</t>
  </si>
  <si>
    <t>18,65</t>
  </si>
  <si>
    <t>315,95</t>
  </si>
  <si>
    <t>587,51</t>
  </si>
  <si>
    <t>63,32</t>
  </si>
  <si>
    <t>101,12</t>
  </si>
  <si>
    <t>57,12</t>
  </si>
  <si>
    <t>72,09</t>
  </si>
  <si>
    <t>119,59</t>
  </si>
  <si>
    <t>107,46</t>
  </si>
  <si>
    <t>557,8</t>
  </si>
  <si>
    <t>490,37</t>
  </si>
  <si>
    <t>473,77</t>
  </si>
  <si>
    <t>30,39</t>
  </si>
  <si>
    <t>60,98</t>
  </si>
  <si>
    <t>56,58</t>
  </si>
  <si>
    <t>26,63</t>
  </si>
  <si>
    <t>822,82</t>
  </si>
  <si>
    <t>1732,13</t>
  </si>
  <si>
    <t>3053,37</t>
  </si>
  <si>
    <t>2444,91</t>
  </si>
  <si>
    <t>850,93</t>
  </si>
  <si>
    <t>766,03</t>
  </si>
  <si>
    <t>726,18</t>
  </si>
  <si>
    <t>701,07</t>
  </si>
  <si>
    <t>690,7</t>
  </si>
  <si>
    <t>710,32</t>
  </si>
  <si>
    <t>705,72</t>
  </si>
  <si>
    <t>864,53</t>
  </si>
  <si>
    <t>1009,76</t>
  </si>
  <si>
    <t>1083,43</t>
  </si>
  <si>
    <t>1078,72</t>
  </si>
  <si>
    <t>1073,96</t>
  </si>
  <si>
    <t>1057,94</t>
  </si>
  <si>
    <t>1088,4</t>
  </si>
  <si>
    <t>1138,21</t>
  </si>
  <si>
    <t>1112,68</t>
  </si>
  <si>
    <t>1080,24</t>
  </si>
  <si>
    <t>1070,09</t>
  </si>
  <si>
    <t>1068,18</t>
  </si>
  <si>
    <t>1083,47</t>
  </si>
  <si>
    <t>1139,58</t>
  </si>
  <si>
    <t>1210,47</t>
  </si>
  <si>
    <t>1110,56</t>
  </si>
  <si>
    <t>959,21</t>
  </si>
  <si>
    <t>825,97</t>
  </si>
  <si>
    <t>741,07</t>
  </si>
  <si>
    <t>701,22</t>
  </si>
  <si>
    <t>676,11</t>
  </si>
  <si>
    <t>665,74</t>
  </si>
  <si>
    <t>685,36</t>
  </si>
  <si>
    <t>680,76</t>
  </si>
  <si>
    <t>839,57</t>
  </si>
  <si>
    <t>984,8</t>
  </si>
  <si>
    <t>1058,47</t>
  </si>
  <si>
    <t>1053,76</t>
  </si>
  <si>
    <t>1049</t>
  </si>
  <si>
    <t>1032,98</t>
  </si>
  <si>
    <t>1063,44</t>
  </si>
  <si>
    <t>1113,25</t>
  </si>
  <si>
    <t>1087,72</t>
  </si>
  <si>
    <t>1055,28</t>
  </si>
  <si>
    <t>1045,13</t>
  </si>
  <si>
    <t>1043,22</t>
  </si>
  <si>
    <t>1114,62</t>
  </si>
  <si>
    <t>1185,51</t>
  </si>
  <si>
    <t>1085,6</t>
  </si>
  <si>
    <t>127,68</t>
  </si>
  <si>
    <t>13,83</t>
  </si>
  <si>
    <t>67,91</t>
  </si>
  <si>
    <t>53,43</t>
  </si>
  <si>
    <t>91,49</t>
  </si>
  <si>
    <t>55,88</t>
  </si>
  <si>
    <t>71,12</t>
  </si>
  <si>
    <t>16,36</t>
  </si>
  <si>
    <t>0,63</t>
  </si>
  <si>
    <t>41,82</t>
  </si>
  <si>
    <t>39,43</t>
  </si>
  <si>
    <t>73,5</t>
  </si>
  <si>
    <t>76,44</t>
  </si>
  <si>
    <t>54,29</t>
  </si>
  <si>
    <t>64,92</t>
  </si>
  <si>
    <t>49,04</t>
  </si>
  <si>
    <t>38,9</t>
  </si>
  <si>
    <t>41,83</t>
  </si>
  <si>
    <t>113,7</t>
  </si>
  <si>
    <t>177,28</t>
  </si>
  <si>
    <t>100,14</t>
  </si>
  <si>
    <t>60,21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</si>
</sst>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quot;р.&quot;_-;\-* #,##0.00&quot;р.&quot;_-;_-* &quot;-&quot;??&quot;р.&quot;_-;_-@_-"/>
    <numFmt numFmtId="43" formatCode="_-* #,##0.00_р_._-;\-* #,##0.00_р_._-;_-* &quot;-&quot;??_р_._-;_-@_-"/>
    <numFmt numFmtId="164" formatCode="#,##0.000"/>
    <numFmt numFmtId="165" formatCode="#,##0.00000000000"/>
    <numFmt numFmtId="166" formatCode="0.00000000000000000"/>
    <numFmt numFmtId="167" formatCode="#,##0.00000000000000000"/>
    <numFmt numFmtId="168" formatCode="0.0%"/>
    <numFmt numFmtId="169" formatCode="0.0%_);\(0.0%\)"/>
    <numFmt numFmtId="170" formatCode="#,##0_);[Red]\(#,##0\)"/>
    <numFmt numFmtId="171" formatCode="General_)"/>
    <numFmt numFmtId="172" formatCode="_-* #,##0&quot;đ.&quot;_-;\-* #,##0&quot;đ.&quot;_-;_-* &quot;-&quot;&quot;đ.&quot;_-;_-@_-"/>
    <numFmt numFmtId="173" formatCode="_-* #,##0.00&quot;đ.&quot;_-;\-* #,##0.00&quot;đ.&quot;_-;_-* &quot;-&quot;??&quot;đ.&quot;_-;_-@_-"/>
    <numFmt numFmtId="174" formatCode="_-* #,##0_$_-;\-* #,##0_$_-;_-* &quot;-&quot;_$_-;_-@_-"/>
    <numFmt numFmtId="175" formatCode="_-* #,##0.00_-;\-* #,##0.00_-;_-* &quot;-&quot;??_-;_-@_-"/>
    <numFmt numFmtId="176" formatCode="&quot;$&quot;#,##0_);[Red]\(&quot;$&quot;#,##0\)"/>
    <numFmt numFmtId="177" formatCode="_-* #,##0.00&quot;$&quot;_-;\-* #,##0.00&quot;$&quot;_-;_-* &quot;-&quot;??&quot;$&quot;_-;_-@_-"/>
    <numFmt numFmtId="178" formatCode="\$#,##0\ ;\(\$#,##0\)"/>
    <numFmt numFmtId="179" formatCode="_-* #,##0.00[$€-1]_-;\-* #,##0.00[$€-1]_-;_-* &quot;-&quot;??[$€-1]_-"/>
    <numFmt numFmtId="180" formatCode="#,##0_);[Blue]\(#,##0\)"/>
    <numFmt numFmtId="181" formatCode="_-* #,##0_đ_._-;\-* #,##0_đ_._-;_-* &quot;-&quot;_đ_._-;_-@_-"/>
    <numFmt numFmtId="182" formatCode="_-* #,##0.00_đ_._-;\-* #,##0.00_đ_._-;_-* &quot;-&quot;??_đ_._-;_-@_-"/>
    <numFmt numFmtId="183" formatCode="0.0"/>
    <numFmt numFmtId="184" formatCode="_-* #,##0\ _р_._-;\-* #,##0\ _р_._-;_-* &quot;-&quot;\ _р_._-;_-@_-"/>
    <numFmt numFmtId="185" formatCode="_-* #,##0.00\ _р_._-;\-* #,##0.00\ _р_._-;_-* &quot;-&quot;??\ _р_._-;_-@_-"/>
    <numFmt numFmtId="186" formatCode="#,##0.0"/>
    <numFmt numFmtId="187" formatCode="_-* #,##0.00000_р_._-;\-* #,##0.00000_р_._-;_-* &quot;-&quot;??_р_._-;_-@_-"/>
    <numFmt numFmtId="188" formatCode="#,##0.00_ ;\-#,##0.00\ "/>
  </numFmts>
  <fonts count="87" x14ac:knownFonts="1">
    <font>
      <sz val="11"/>
      <color theme="1"/>
      <name val="Calibri"/>
      <family val="2"/>
      <charset val="204"/>
      <scheme val="minor"/>
    </font>
    <font>
      <sz val="11"/>
      <color theme="1"/>
      <name val="Calibri"/>
      <family val="2"/>
      <charset val="204"/>
      <scheme val="minor"/>
    </font>
    <font>
      <sz val="14"/>
      <color rgb="FFC00000"/>
      <name val="Times New Roman"/>
      <family val="1"/>
      <charset val="204"/>
    </font>
    <font>
      <b/>
      <sz val="14"/>
      <color indexed="60"/>
      <name val="Times New Roman"/>
      <family val="1"/>
      <charset val="204"/>
    </font>
    <font>
      <sz val="12"/>
      <color indexed="8"/>
      <name val="Times New Roman"/>
      <family val="1"/>
      <charset val="204"/>
    </font>
    <font>
      <sz val="11"/>
      <color theme="1"/>
      <name val="Times New Roman"/>
      <family val="1"/>
      <charset val="204"/>
    </font>
    <font>
      <b/>
      <sz val="11"/>
      <color indexed="8"/>
      <name val="Times New Roman"/>
      <family val="1"/>
      <charset val="204"/>
    </font>
    <font>
      <sz val="11"/>
      <color indexed="8"/>
      <name val="Times New Roman"/>
      <family val="1"/>
      <charset val="204"/>
    </font>
    <font>
      <b/>
      <sz val="11"/>
      <color indexed="12"/>
      <name val="Times New Roman"/>
      <family val="1"/>
      <charset val="204"/>
    </font>
    <font>
      <i/>
      <sz val="11"/>
      <color theme="1"/>
      <name val="Times New Roman"/>
      <family val="1"/>
      <charset val="204"/>
    </font>
    <font>
      <b/>
      <i/>
      <sz val="11"/>
      <color indexed="8"/>
      <name val="Times New Roman"/>
      <family val="1"/>
      <charset val="204"/>
    </font>
    <font>
      <i/>
      <sz val="11"/>
      <color indexed="8"/>
      <name val="Times New Roman"/>
      <family val="1"/>
      <charset val="204"/>
    </font>
    <font>
      <sz val="8"/>
      <name val="Arial"/>
      <family val="2"/>
      <charset val="204"/>
    </font>
    <font>
      <sz val="8"/>
      <color indexed="12"/>
      <name val="Arial"/>
      <family val="2"/>
      <charset val="204"/>
    </font>
    <font>
      <sz val="10"/>
      <name val="Arial"/>
      <family val="2"/>
      <charset val="204"/>
    </font>
    <font>
      <sz val="10"/>
      <name val="Helv"/>
    </font>
    <font>
      <sz val="10"/>
      <name val="Arial Cyr"/>
      <charset val="204"/>
    </font>
    <font>
      <sz val="10"/>
      <name val="Helv"/>
      <charset val="204"/>
    </font>
    <font>
      <sz val="1"/>
      <color indexed="8"/>
      <name val="Courier"/>
      <family val="3"/>
    </font>
    <font>
      <b/>
      <sz val="1"/>
      <color indexed="8"/>
      <name val="Courier"/>
      <family val="3"/>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Arial Cyr"/>
      <charset val="204"/>
    </font>
    <font>
      <u/>
      <sz val="8"/>
      <color indexed="12"/>
      <name val="Arial Cyr"/>
      <charset val="204"/>
    </font>
    <font>
      <sz val="14"/>
      <name val="Times New Roman"/>
      <family val="1"/>
      <charset val="204"/>
    </font>
    <font>
      <i/>
      <sz val="11"/>
      <color indexed="23"/>
      <name val="Calibri"/>
      <family val="2"/>
      <charset val="204"/>
    </font>
    <font>
      <sz val="11"/>
      <color indexed="17"/>
      <name val="Calibri"/>
      <family val="2"/>
      <charset val="204"/>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8"/>
      <color indexed="56"/>
      <name val="Cambria"/>
      <family val="2"/>
      <charset val="204"/>
    </font>
    <font>
      <sz val="11"/>
      <color indexed="10"/>
      <name val="Calibri"/>
      <family val="2"/>
      <charset val="204"/>
    </font>
    <font>
      <b/>
      <sz val="14"/>
      <name val="Franklin Gothic Medium"/>
      <family val="2"/>
      <charset val="204"/>
    </font>
    <font>
      <b/>
      <sz val="9"/>
      <name val="Tahoma"/>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name val="Times New Roman CYR"/>
      <family val="1"/>
      <charset val="204"/>
    </font>
    <font>
      <sz val="12"/>
      <color indexed="24"/>
      <name val="Arial"/>
      <family val="2"/>
      <charset val="204"/>
    </font>
    <font>
      <b/>
      <sz val="11"/>
      <color indexed="8"/>
      <name val="Calibri"/>
      <family val="2"/>
      <charset val="204"/>
    </font>
    <font>
      <sz val="10"/>
      <color indexed="10"/>
      <name val="Arial Cyr"/>
      <family val="2"/>
      <charset val="204"/>
    </font>
    <font>
      <sz val="11"/>
      <color indexed="12"/>
      <name val="Times New Roman"/>
      <family val="1"/>
      <charset val="204"/>
    </font>
    <font>
      <sz val="11"/>
      <name val="Times New Roman"/>
      <family val="1"/>
      <charset val="204"/>
    </font>
    <font>
      <b/>
      <sz val="11"/>
      <color theme="1"/>
      <name val="Times New Roman"/>
      <family val="1"/>
      <charset val="204"/>
    </font>
    <font>
      <sz val="10"/>
      <color theme="1"/>
      <name val="Times New Roman"/>
      <family val="1"/>
      <charset val="204"/>
    </font>
    <font>
      <b/>
      <sz val="10"/>
      <color indexed="12"/>
      <name val="Times New Roman"/>
      <family val="1"/>
      <charset val="204"/>
    </font>
    <font>
      <sz val="10"/>
      <name val="Times New Roman"/>
      <family val="1"/>
      <charset val="204"/>
    </font>
    <font>
      <sz val="11"/>
      <color rgb="FFFF0000"/>
      <name val="Times New Roman"/>
      <family val="1"/>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i/>
      <sz val="10"/>
      <color rgb="FF000000"/>
      <name val="Times New Roman"/>
      <family val="1"/>
      <charset val="204"/>
    </font>
    <font>
      <i/>
      <sz val="10"/>
      <name val="Times New Roman"/>
      <family val="1"/>
      <charset val="204"/>
    </font>
    <font>
      <b/>
      <i/>
      <sz val="10"/>
      <color rgb="FF000000"/>
      <name val="Times New Roman"/>
      <family val="1"/>
      <charset val="204"/>
    </font>
    <font>
      <b/>
      <sz val="10"/>
      <color theme="1"/>
      <name val="Times New Roman"/>
      <family val="1"/>
      <charset val="204"/>
    </font>
    <font>
      <vertAlign val="superscript"/>
      <sz val="11"/>
      <color indexed="8"/>
      <name val="Calibri"/>
      <family val="2"/>
      <charset val="204"/>
    </font>
    <font>
      <vertAlign val="subscript"/>
      <sz val="11"/>
      <color indexed="8"/>
      <name val="Calibri"/>
      <family val="2"/>
      <charset val="204"/>
    </font>
    <font>
      <b/>
      <sz val="11"/>
      <name val="Times New Roman"/>
      <family val="1"/>
      <charset val="204"/>
    </font>
  </fonts>
  <fills count="4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5">
    <xf numFmtId="0" fontId="0" fillId="0" borderId="0"/>
    <xf numFmtId="43" fontId="1" fillId="0" borderId="0" applyFont="0" applyFill="0" applyBorder="0" applyAlignment="0" applyProtection="0"/>
    <xf numFmtId="0" fontId="1" fillId="0" borderId="0"/>
    <xf numFmtId="168" fontId="12" fillId="0" borderId="0">
      <alignment vertical="top"/>
    </xf>
    <xf numFmtId="168" fontId="13" fillId="0" borderId="0">
      <alignment vertical="top"/>
    </xf>
    <xf numFmtId="169" fontId="13" fillId="2" borderId="0">
      <alignment vertical="top"/>
    </xf>
    <xf numFmtId="168" fontId="13" fillId="3" borderId="0">
      <alignment vertical="top"/>
    </xf>
    <xf numFmtId="0" fontId="14" fillId="0" borderId="0"/>
    <xf numFmtId="0" fontId="14" fillId="0" borderId="0"/>
    <xf numFmtId="0" fontId="14" fillId="0" borderId="0"/>
    <xf numFmtId="170" fontId="12" fillId="0" borderId="0">
      <alignment vertical="top"/>
    </xf>
    <xf numFmtId="170" fontId="12" fillId="0" borderId="0">
      <alignment vertical="top"/>
    </xf>
    <xf numFmtId="0" fontId="15" fillId="0" borderId="0"/>
    <xf numFmtId="0" fontId="16" fillId="0" borderId="0"/>
    <xf numFmtId="0" fontId="16" fillId="0" borderId="0"/>
    <xf numFmtId="0" fontId="17" fillId="0" borderId="0"/>
    <xf numFmtId="0" fontId="15" fillId="0" borderId="0"/>
    <xf numFmtId="0" fontId="16" fillId="0" borderId="0"/>
    <xf numFmtId="170" fontId="12" fillId="0" borderId="0">
      <alignment vertical="top"/>
    </xf>
    <xf numFmtId="0" fontId="15" fillId="0" borderId="0"/>
    <xf numFmtId="0" fontId="15" fillId="0" borderId="0"/>
    <xf numFmtId="0" fontId="17" fillId="0" borderId="0"/>
    <xf numFmtId="170" fontId="12" fillId="0" borderId="0">
      <alignment vertical="top"/>
    </xf>
    <xf numFmtId="0" fontId="17" fillId="0" borderId="0"/>
    <xf numFmtId="0" fontId="16" fillId="0" borderId="0"/>
    <xf numFmtId="0" fontId="15" fillId="0" borderId="0"/>
    <xf numFmtId="0" fontId="17" fillId="0" borderId="0"/>
    <xf numFmtId="0" fontId="17" fillId="0" borderId="0"/>
    <xf numFmtId="170" fontId="12" fillId="0" borderId="0">
      <alignment vertical="top"/>
    </xf>
    <xf numFmtId="170" fontId="12" fillId="0" borderId="0">
      <alignment vertical="top"/>
    </xf>
    <xf numFmtId="0" fontId="17"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44" fontId="18" fillId="0" borderId="0">
      <protection locked="0"/>
    </xf>
    <xf numFmtId="44" fontId="18" fillId="0" borderId="0">
      <protection locked="0"/>
    </xf>
    <xf numFmtId="44" fontId="18" fillId="0" borderId="0">
      <protection locked="0"/>
    </xf>
    <xf numFmtId="0" fontId="19" fillId="0" borderId="0">
      <protection locked="0"/>
    </xf>
    <xf numFmtId="0" fontId="19" fillId="0" borderId="0">
      <protection locked="0"/>
    </xf>
    <xf numFmtId="0" fontId="18" fillId="0" borderId="11">
      <protection locked="0"/>
    </xf>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2" fillId="0" borderId="0" applyNumberFormat="0" applyFill="0" applyBorder="0" applyAlignment="0" applyProtection="0">
      <alignment vertical="top"/>
      <protection locked="0"/>
    </xf>
    <xf numFmtId="171" fontId="23" fillId="0" borderId="12">
      <protection locked="0"/>
    </xf>
    <xf numFmtId="172" fontId="16" fillId="0" borderId="0" applyFont="0" applyFill="0" applyBorder="0" applyAlignment="0" applyProtection="0"/>
    <xf numFmtId="173" fontId="16" fillId="0" borderId="0" applyFont="0" applyFill="0" applyBorder="0" applyAlignment="0" applyProtection="0"/>
    <xf numFmtId="0" fontId="24" fillId="5" borderId="0" applyNumberFormat="0" applyBorder="0" applyAlignment="0" applyProtection="0"/>
    <xf numFmtId="0" fontId="25" fillId="22" borderId="13" applyNumberFormat="0" applyAlignment="0" applyProtection="0"/>
    <xf numFmtId="0" fontId="26" fillId="23" borderId="14" applyNumberFormat="0" applyAlignment="0" applyProtection="0"/>
    <xf numFmtId="174" fontId="14" fillId="0" borderId="0" applyFont="0" applyFill="0" applyBorder="0" applyAlignment="0" applyProtection="0"/>
    <xf numFmtId="175" fontId="14" fillId="0" borderId="0" applyFont="0" applyFill="0" applyBorder="0" applyAlignment="0" applyProtection="0"/>
    <xf numFmtId="3" fontId="27" fillId="0" borderId="0" applyFont="0" applyFill="0" applyBorder="0" applyAlignment="0" applyProtection="0"/>
    <xf numFmtId="171" fontId="28" fillId="24" borderId="12"/>
    <xf numFmtId="176" fontId="29" fillId="0" borderId="0" applyFont="0" applyFill="0" applyBorder="0" applyAlignment="0" applyProtection="0"/>
    <xf numFmtId="177" fontId="14" fillId="0" borderId="0" applyFont="0" applyFill="0" applyBorder="0" applyAlignment="0" applyProtection="0"/>
    <xf numFmtId="178" fontId="27" fillId="0" borderId="0" applyFont="0" applyFill="0" applyBorder="0" applyAlignment="0" applyProtection="0"/>
    <xf numFmtId="0" fontId="27" fillId="0" borderId="0" applyFont="0" applyFill="0" applyBorder="0" applyAlignment="0" applyProtection="0"/>
    <xf numFmtId="14" fontId="30" fillId="0" borderId="0">
      <alignment vertical="top"/>
    </xf>
    <xf numFmtId="170" fontId="31" fillId="0" borderId="0">
      <alignment vertical="top"/>
    </xf>
    <xf numFmtId="179" fontId="32" fillId="0" borderId="0" applyFont="0" applyFill="0" applyBorder="0" applyAlignment="0" applyProtection="0"/>
    <xf numFmtId="0" fontId="33" fillId="0" borderId="0" applyNumberFormat="0" applyFill="0" applyBorder="0" applyAlignment="0" applyProtection="0"/>
    <xf numFmtId="2" fontId="27" fillId="0" borderId="0" applyFont="0" applyFill="0" applyBorder="0" applyAlignment="0" applyProtection="0"/>
    <xf numFmtId="0" fontId="34" fillId="6" borderId="0" applyNumberFormat="0" applyBorder="0" applyAlignment="0" applyProtection="0"/>
    <xf numFmtId="0" fontId="35" fillId="0" borderId="0">
      <alignment vertical="top"/>
    </xf>
    <xf numFmtId="0" fontId="36" fillId="0" borderId="0" applyNumberFormat="0" applyFill="0" applyBorder="0" applyAlignment="0" applyProtection="0"/>
    <xf numFmtId="0" fontId="37" fillId="0" borderId="0" applyNumberFormat="0" applyFill="0" applyBorder="0" applyAlignment="0" applyProtection="0"/>
    <xf numFmtId="0" fontId="38" fillId="0" borderId="15" applyNumberFormat="0" applyFill="0" applyAlignment="0" applyProtection="0"/>
    <xf numFmtId="0" fontId="38" fillId="0" borderId="0" applyNumberFormat="0" applyFill="0" applyBorder="0" applyAlignment="0" applyProtection="0"/>
    <xf numFmtId="170" fontId="39" fillId="0" borderId="0">
      <alignment vertical="top"/>
    </xf>
    <xf numFmtId="171" fontId="40" fillId="0" borderId="0"/>
    <xf numFmtId="0" fontId="41" fillId="0" borderId="0" applyNumberFormat="0" applyFill="0" applyBorder="0" applyAlignment="0" applyProtection="0">
      <alignment vertical="top"/>
      <protection locked="0"/>
    </xf>
    <xf numFmtId="0" fontId="42" fillId="9" borderId="13" applyNumberFormat="0" applyAlignment="0" applyProtection="0"/>
    <xf numFmtId="170" fontId="13" fillId="0" borderId="0">
      <alignment vertical="top"/>
    </xf>
    <xf numFmtId="170" fontId="13" fillId="2" borderId="0">
      <alignment vertical="top"/>
    </xf>
    <xf numFmtId="180" fontId="13" fillId="3" borderId="0">
      <alignment vertical="top"/>
    </xf>
    <xf numFmtId="0" fontId="43" fillId="0" borderId="16" applyNumberFormat="0" applyFill="0" applyAlignment="0" applyProtection="0"/>
    <xf numFmtId="0" fontId="44" fillId="25" borderId="0" applyNumberFormat="0" applyBorder="0" applyAlignment="0" applyProtection="0"/>
    <xf numFmtId="0" fontId="16" fillId="0" borderId="0"/>
    <xf numFmtId="0" fontId="45" fillId="0" borderId="0"/>
    <xf numFmtId="0" fontId="20" fillId="26" borderId="17" applyNumberFormat="0" applyFont="0" applyAlignment="0" applyProtection="0"/>
    <xf numFmtId="181" fontId="16" fillId="0" borderId="0" applyFont="0" applyFill="0" applyBorder="0" applyAlignment="0" applyProtection="0"/>
    <xf numFmtId="182" fontId="16" fillId="0" borderId="0" applyFont="0" applyFill="0" applyBorder="0" applyAlignment="0" applyProtection="0"/>
    <xf numFmtId="0" fontId="46" fillId="22" borderId="18" applyNumberFormat="0" applyAlignment="0" applyProtection="0"/>
    <xf numFmtId="0" fontId="47" fillId="0" borderId="0" applyNumberFormat="0">
      <alignment horizontal="left"/>
    </xf>
    <xf numFmtId="4" fontId="48" fillId="27" borderId="18" applyNumberFormat="0" applyProtection="0">
      <alignment vertical="center"/>
    </xf>
    <xf numFmtId="4" fontId="49" fillId="27" borderId="18" applyNumberFormat="0" applyProtection="0">
      <alignment vertical="center"/>
    </xf>
    <xf numFmtId="4" fontId="48" fillId="27" borderId="18" applyNumberFormat="0" applyProtection="0">
      <alignment horizontal="left" vertical="center" indent="1"/>
    </xf>
    <xf numFmtId="4" fontId="48" fillId="27" borderId="18" applyNumberFormat="0" applyProtection="0">
      <alignment horizontal="left" vertical="center" indent="1"/>
    </xf>
    <xf numFmtId="0" fontId="14" fillId="28" borderId="18" applyNumberFormat="0" applyProtection="0">
      <alignment horizontal="left" vertical="center" indent="1"/>
    </xf>
    <xf numFmtId="4" fontId="48" fillId="29" borderId="18" applyNumberFormat="0" applyProtection="0">
      <alignment horizontal="right" vertical="center"/>
    </xf>
    <xf numFmtId="4" fontId="48" fillId="30" borderId="18" applyNumberFormat="0" applyProtection="0">
      <alignment horizontal="right" vertical="center"/>
    </xf>
    <xf numFmtId="4" fontId="48" fillId="31" borderId="18" applyNumberFormat="0" applyProtection="0">
      <alignment horizontal="right" vertical="center"/>
    </xf>
    <xf numFmtId="4" fontId="48" fillId="32" borderId="18" applyNumberFormat="0" applyProtection="0">
      <alignment horizontal="right" vertical="center"/>
    </xf>
    <xf numFmtId="4" fontId="48" fillId="33" borderId="18" applyNumberFormat="0" applyProtection="0">
      <alignment horizontal="right" vertical="center"/>
    </xf>
    <xf numFmtId="4" fontId="48" fillId="34" borderId="18" applyNumberFormat="0" applyProtection="0">
      <alignment horizontal="right" vertical="center"/>
    </xf>
    <xf numFmtId="4" fontId="48" fillId="35" borderId="18" applyNumberFormat="0" applyProtection="0">
      <alignment horizontal="right" vertical="center"/>
    </xf>
    <xf numFmtId="4" fontId="48" fillId="36" borderId="18" applyNumberFormat="0" applyProtection="0">
      <alignment horizontal="right" vertical="center"/>
    </xf>
    <xf numFmtId="4" fontId="48" fillId="37" borderId="18" applyNumberFormat="0" applyProtection="0">
      <alignment horizontal="right" vertical="center"/>
    </xf>
    <xf numFmtId="4" fontId="50" fillId="38" borderId="18" applyNumberFormat="0" applyProtection="0">
      <alignment horizontal="left" vertical="center" indent="1"/>
    </xf>
    <xf numFmtId="4" fontId="48" fillId="39" borderId="19" applyNumberFormat="0" applyProtection="0">
      <alignment horizontal="left" vertical="center" indent="1"/>
    </xf>
    <xf numFmtId="4" fontId="51" fillId="40" borderId="0" applyNumberFormat="0" applyProtection="0">
      <alignment horizontal="left" vertical="center" indent="1"/>
    </xf>
    <xf numFmtId="0" fontId="14" fillId="28" borderId="18" applyNumberFormat="0" applyProtection="0">
      <alignment horizontal="left" vertical="center" indent="1"/>
    </xf>
    <xf numFmtId="4" fontId="52" fillId="39" borderId="18" applyNumberFormat="0" applyProtection="0">
      <alignment horizontal="left" vertical="center" indent="1"/>
    </xf>
    <xf numFmtId="4" fontId="52" fillId="41" borderId="18" applyNumberFormat="0" applyProtection="0">
      <alignment horizontal="left" vertical="center" indent="1"/>
    </xf>
    <xf numFmtId="0" fontId="14" fillId="41" borderId="18" applyNumberFormat="0" applyProtection="0">
      <alignment horizontal="left" vertical="center" indent="1"/>
    </xf>
    <xf numFmtId="0" fontId="14" fillId="41" borderId="18" applyNumberFormat="0" applyProtection="0">
      <alignment horizontal="left" vertical="center" indent="1"/>
    </xf>
    <xf numFmtId="0" fontId="14" fillId="42" borderId="18" applyNumberFormat="0" applyProtection="0">
      <alignment horizontal="left" vertical="center" indent="1"/>
    </xf>
    <xf numFmtId="0" fontId="14" fillId="42" borderId="18" applyNumberFormat="0" applyProtection="0">
      <alignment horizontal="left" vertical="center" indent="1"/>
    </xf>
    <xf numFmtId="0" fontId="14" fillId="2" borderId="18" applyNumberFormat="0" applyProtection="0">
      <alignment horizontal="left" vertical="center" indent="1"/>
    </xf>
    <xf numFmtId="0" fontId="14" fillId="2" borderId="18" applyNumberFormat="0" applyProtection="0">
      <alignment horizontal="left" vertical="center" indent="1"/>
    </xf>
    <xf numFmtId="0" fontId="14" fillId="28" borderId="18" applyNumberFormat="0" applyProtection="0">
      <alignment horizontal="left" vertical="center" indent="1"/>
    </xf>
    <xf numFmtId="0" fontId="14" fillId="28" borderId="18" applyNumberFormat="0" applyProtection="0">
      <alignment horizontal="left" vertical="center" indent="1"/>
    </xf>
    <xf numFmtId="0" fontId="16" fillId="0" borderId="0"/>
    <xf numFmtId="4" fontId="48" fillId="43" borderId="18" applyNumberFormat="0" applyProtection="0">
      <alignment vertical="center"/>
    </xf>
    <xf numFmtId="4" fontId="49" fillId="43" borderId="18" applyNumberFormat="0" applyProtection="0">
      <alignment vertical="center"/>
    </xf>
    <xf numFmtId="4" fontId="48" fillId="43" borderId="18" applyNumberFormat="0" applyProtection="0">
      <alignment horizontal="left" vertical="center" indent="1"/>
    </xf>
    <xf numFmtId="4" fontId="48" fillId="43" borderId="18" applyNumberFormat="0" applyProtection="0">
      <alignment horizontal="left" vertical="center" indent="1"/>
    </xf>
    <xf numFmtId="4" fontId="48" fillId="39" borderId="18" applyNumberFormat="0" applyProtection="0">
      <alignment horizontal="right" vertical="center"/>
    </xf>
    <xf numFmtId="4" fontId="49" fillId="39" borderId="18" applyNumberFormat="0" applyProtection="0">
      <alignment horizontal="right" vertical="center"/>
    </xf>
    <xf numFmtId="0" fontId="14" fillId="28" borderId="18" applyNumberFormat="0" applyProtection="0">
      <alignment horizontal="left" vertical="center" indent="1"/>
    </xf>
    <xf numFmtId="0" fontId="14" fillId="28" borderId="18" applyNumberFormat="0" applyProtection="0">
      <alignment horizontal="left" vertical="center" indent="1"/>
    </xf>
    <xf numFmtId="0" fontId="53" fillId="0" borderId="0"/>
    <xf numFmtId="4" fontId="54" fillId="39" borderId="18" applyNumberFormat="0" applyProtection="0">
      <alignment horizontal="right" vertical="center"/>
    </xf>
    <xf numFmtId="170" fontId="55" fillId="44" borderId="0">
      <alignment horizontal="right" vertical="top"/>
    </xf>
    <xf numFmtId="0" fontId="56" fillId="0" borderId="0" applyNumberFormat="0" applyFill="0" applyBorder="0" applyAlignment="0" applyProtection="0"/>
    <xf numFmtId="0" fontId="27" fillId="0" borderId="20" applyNumberFormat="0" applyFont="0" applyFill="0" applyAlignment="0" applyProtection="0"/>
    <xf numFmtId="0" fontId="57" fillId="0" borderId="0" applyNumberFormat="0" applyFill="0" applyBorder="0" applyAlignment="0" applyProtection="0"/>
    <xf numFmtId="171" fontId="23" fillId="0" borderId="12">
      <protection locked="0"/>
    </xf>
    <xf numFmtId="0" fontId="58" fillId="0" borderId="0" applyBorder="0">
      <alignment horizontal="center" vertical="center" wrapText="1"/>
    </xf>
    <xf numFmtId="0" fontId="59" fillId="0" borderId="21" applyBorder="0">
      <alignment horizontal="center" vertical="center" wrapText="1"/>
    </xf>
    <xf numFmtId="171" fontId="28" fillId="24" borderId="12"/>
    <xf numFmtId="4" fontId="60" fillId="27" borderId="1" applyBorder="0">
      <alignment horizontal="right"/>
    </xf>
    <xf numFmtId="49" fontId="61" fillId="0" borderId="0" applyBorder="0">
      <alignment vertical="center"/>
    </xf>
    <xf numFmtId="3" fontId="28" fillId="0" borderId="1" applyBorder="0">
      <alignment vertical="center"/>
    </xf>
    <xf numFmtId="0" fontId="62" fillId="0" borderId="0">
      <alignment horizontal="center" vertical="top" wrapText="1"/>
    </xf>
    <xf numFmtId="0" fontId="63" fillId="0" borderId="0">
      <alignment horizontal="center" vertical="center" wrapText="1"/>
    </xf>
    <xf numFmtId="0" fontId="64" fillId="3" borderId="0" applyFill="0">
      <alignment wrapText="1"/>
    </xf>
    <xf numFmtId="0" fontId="20" fillId="0" borderId="0"/>
    <xf numFmtId="0" fontId="16" fillId="0" borderId="0"/>
    <xf numFmtId="0" fontId="20" fillId="0" borderId="0"/>
    <xf numFmtId="0" fontId="16" fillId="0" borderId="0"/>
    <xf numFmtId="0" fontId="20" fillId="0" borderId="0"/>
    <xf numFmtId="0" fontId="16" fillId="0" borderId="0"/>
    <xf numFmtId="0" fontId="20" fillId="0" borderId="0"/>
    <xf numFmtId="0" fontId="20" fillId="0" borderId="0"/>
    <xf numFmtId="0" fontId="16"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14" fillId="0" borderId="0"/>
    <xf numFmtId="0" fontId="16" fillId="0" borderId="0"/>
    <xf numFmtId="49" fontId="60" fillId="0" borderId="0" applyBorder="0">
      <alignment vertical="top"/>
    </xf>
    <xf numFmtId="49" fontId="60" fillId="0" borderId="0" applyBorder="0">
      <alignment vertical="top"/>
    </xf>
    <xf numFmtId="0" fontId="29" fillId="0" borderId="0"/>
    <xf numFmtId="0" fontId="20" fillId="0" borderId="0"/>
    <xf numFmtId="0" fontId="16" fillId="0" borderId="0"/>
    <xf numFmtId="0" fontId="20" fillId="0" borderId="0"/>
    <xf numFmtId="0" fontId="20" fillId="0" borderId="0"/>
    <xf numFmtId="0" fontId="20"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14" fillId="0" borderId="0"/>
    <xf numFmtId="0" fontId="20" fillId="0" borderId="0"/>
    <xf numFmtId="49" fontId="60" fillId="0" borderId="0" applyBorder="0">
      <alignment vertical="top"/>
    </xf>
    <xf numFmtId="0" fontId="14" fillId="0" borderId="0"/>
    <xf numFmtId="0" fontId="20" fillId="0" borderId="0"/>
    <xf numFmtId="0" fontId="16" fillId="0" borderId="0" applyFont="0" applyFill="0" applyBorder="0" applyProtection="0">
      <alignment horizontal="center" vertical="center" wrapText="1"/>
    </xf>
    <xf numFmtId="0" fontId="16" fillId="0" borderId="0" applyNumberFormat="0" applyFont="0" applyFill="0" applyBorder="0" applyProtection="0">
      <alignment horizontal="justify" vertical="center" wrapText="1"/>
    </xf>
    <xf numFmtId="183" fontId="65" fillId="27" borderId="22" applyNumberFormat="0" applyBorder="0" applyAlignment="0">
      <alignment vertical="center"/>
      <protection locked="0"/>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0" fontId="15" fillId="0" borderId="0"/>
    <xf numFmtId="170" fontId="12" fillId="0" borderId="0">
      <alignment vertical="top"/>
    </xf>
    <xf numFmtId="3" fontId="66" fillId="0" borderId="0"/>
    <xf numFmtId="49" fontId="64" fillId="0" borderId="0">
      <alignment horizontal="center"/>
    </xf>
    <xf numFmtId="184" fontId="16" fillId="0" borderId="0" applyFont="0" applyFill="0" applyBorder="0" applyAlignment="0" applyProtection="0"/>
    <xf numFmtId="18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60" fillId="3" borderId="0" applyBorder="0">
      <alignment horizontal="right"/>
    </xf>
    <xf numFmtId="4" fontId="60" fillId="3" borderId="0" applyBorder="0">
      <alignment horizontal="right"/>
    </xf>
    <xf numFmtId="4" fontId="60" fillId="3" borderId="0" applyBorder="0">
      <alignment horizontal="right"/>
    </xf>
    <xf numFmtId="4" fontId="60" fillId="45" borderId="23" applyBorder="0">
      <alignment horizontal="right"/>
    </xf>
    <xf numFmtId="4" fontId="60" fillId="3" borderId="1" applyFont="0" applyBorder="0">
      <alignment horizontal="right"/>
    </xf>
    <xf numFmtId="186" fontId="16" fillId="0" borderId="1" applyFont="0" applyFill="0" applyBorder="0" applyProtection="0">
      <alignment horizontal="center" vertical="center"/>
    </xf>
    <xf numFmtId="44" fontId="18" fillId="0" borderId="0">
      <protection locked="0"/>
    </xf>
    <xf numFmtId="0" fontId="23" fillId="0" borderId="1" applyBorder="0">
      <alignment horizontal="center" vertical="center" wrapText="1"/>
    </xf>
    <xf numFmtId="0" fontId="67" fillId="0" borderId="24" applyNumberFormat="0" applyFill="0" applyAlignment="0" applyProtection="0"/>
    <xf numFmtId="0" fontId="46" fillId="22" borderId="18" applyNumberFormat="0" applyAlignment="0" applyProtection="0"/>
    <xf numFmtId="0" fontId="24" fillId="5" borderId="0" applyNumberFormat="0" applyBorder="0" applyAlignment="0" applyProtection="0"/>
    <xf numFmtId="0" fontId="34" fillId="6" borderId="0" applyNumberFormat="0" applyBorder="0" applyAlignment="0" applyProtection="0"/>
    <xf numFmtId="0" fontId="56" fillId="0" borderId="0" applyNumberFormat="0" applyFill="0" applyBorder="0" applyAlignment="0" applyProtection="0"/>
    <xf numFmtId="0" fontId="16" fillId="26" borderId="17" applyNumberFormat="0" applyFont="0" applyAlignment="0" applyProtection="0"/>
    <xf numFmtId="0" fontId="20" fillId="26" borderId="17" applyNumberFormat="0" applyFont="0" applyAlignment="0" applyProtection="0"/>
    <xf numFmtId="0" fontId="44" fillId="25" borderId="0" applyNumberFormat="0" applyBorder="0" applyAlignment="0" applyProtection="0"/>
    <xf numFmtId="0" fontId="16" fillId="0" borderId="0"/>
    <xf numFmtId="43" fontId="20" fillId="0" borderId="0" applyFont="0" applyFill="0" applyBorder="0" applyAlignment="0" applyProtection="0"/>
    <xf numFmtId="0" fontId="20" fillId="5" borderId="0" applyNumberFormat="0" applyBorder="0" applyAlignment="0" applyProtection="0"/>
    <xf numFmtId="0" fontId="20" fillId="0" borderId="0"/>
    <xf numFmtId="43" fontId="16" fillId="0" borderId="0" applyFont="0" applyFill="0" applyBorder="0" applyAlignment="0" applyProtection="0"/>
    <xf numFmtId="0" fontId="43" fillId="0" borderId="16" applyNumberFormat="0" applyFill="0" applyAlignment="0" applyProtection="0"/>
    <xf numFmtId="0" fontId="26" fillId="23" borderId="14" applyNumberFormat="0" applyAlignment="0" applyProtection="0"/>
    <xf numFmtId="0" fontId="57" fillId="0" borderId="0" applyNumberFormat="0" applyFill="0" applyBorder="0" applyAlignment="0" applyProtection="0"/>
    <xf numFmtId="0" fontId="68" fillId="0" borderId="0" applyNumberForma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43" fillId="0" borderId="16" applyNumberFormat="0" applyFill="0" applyAlignment="0" applyProtection="0"/>
    <xf numFmtId="0" fontId="26" fillId="23" borderId="14" applyNumberFormat="0" applyAlignment="0" applyProtection="0"/>
    <xf numFmtId="0" fontId="14" fillId="0" borderId="0"/>
    <xf numFmtId="0" fontId="57" fillId="0" borderId="0" applyNumberFormat="0" applyFill="0" applyBorder="0" applyAlignment="0" applyProtection="0"/>
    <xf numFmtId="0" fontId="20" fillId="0" borderId="0"/>
  </cellStyleXfs>
  <cellXfs count="244">
    <xf numFmtId="0" fontId="0" fillId="0" borderId="0" xfId="0"/>
    <xf numFmtId="0" fontId="2" fillId="0" borderId="0" xfId="2" applyFont="1" applyFill="1" applyBorder="1" applyAlignment="1">
      <alignment vertical="top"/>
    </xf>
    <xf numFmtId="0" fontId="4" fillId="0" borderId="0" xfId="2" applyFont="1" applyFill="1" applyBorder="1"/>
    <xf numFmtId="0" fontId="4" fillId="0" borderId="0" xfId="2" applyFont="1" applyFill="1" applyBorder="1" applyAlignment="1">
      <alignment horizontal="center"/>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left" wrapText="1"/>
    </xf>
    <xf numFmtId="4" fontId="5" fillId="0" borderId="2" xfId="0" applyNumberFormat="1" applyFont="1" applyFill="1" applyBorder="1" applyAlignment="1">
      <alignment horizontal="right"/>
    </xf>
    <xf numFmtId="164" fontId="5" fillId="0" borderId="7" xfId="1" applyNumberFormat="1" applyFont="1" applyFill="1" applyBorder="1" applyAlignment="1">
      <alignment horizontal="right"/>
    </xf>
    <xf numFmtId="165" fontId="5" fillId="0" borderId="7" xfId="1" applyNumberFormat="1" applyFont="1" applyFill="1" applyBorder="1" applyAlignment="1">
      <alignment horizontal="right"/>
    </xf>
    <xf numFmtId="166" fontId="5" fillId="0" borderId="0" xfId="0" applyNumberFormat="1" applyFont="1" applyFill="1"/>
    <xf numFmtId="167" fontId="5" fillId="0" borderId="0" xfId="0" applyNumberFormat="1" applyFont="1" applyFill="1"/>
    <xf numFmtId="0" fontId="5" fillId="0" borderId="0" xfId="0" applyFont="1" applyFill="1"/>
    <xf numFmtId="43" fontId="5" fillId="0" borderId="0" xfId="1" applyFont="1" applyFill="1"/>
    <xf numFmtId="4" fontId="5" fillId="0" borderId="10" xfId="1" applyNumberFormat="1" applyFont="1" applyFill="1" applyBorder="1" applyAlignment="1">
      <alignment horizontal="right"/>
    </xf>
    <xf numFmtId="0" fontId="5" fillId="0" borderId="0" xfId="0" applyFont="1" applyAlignment="1">
      <alignment vertical="center" wrapText="1"/>
    </xf>
    <xf numFmtId="0" fontId="5" fillId="0" borderId="0" xfId="0" applyFont="1" applyAlignment="1">
      <alignment horizontal="left"/>
    </xf>
    <xf numFmtId="0" fontId="5" fillId="0" borderId="0" xfId="0" applyFont="1" applyAlignment="1">
      <alignment horizontal="justify"/>
    </xf>
    <xf numFmtId="0" fontId="5" fillId="0" borderId="2" xfId="0" applyFont="1" applyBorder="1" applyAlignment="1">
      <alignment horizontal="left" vertical="center" wrapText="1"/>
    </xf>
    <xf numFmtId="0" fontId="5" fillId="0" borderId="0" xfId="0" applyFont="1" applyAlignment="1">
      <alignment horizontal="left" wrapText="1"/>
    </xf>
    <xf numFmtId="0" fontId="70" fillId="0" borderId="0" xfId="0" applyFont="1" applyAlignment="1">
      <alignment horizontal="left"/>
    </xf>
    <xf numFmtId="0" fontId="71" fillId="0" borderId="0" xfId="0" applyFont="1" applyAlignment="1">
      <alignment horizontal="center" vertical="center"/>
    </xf>
    <xf numFmtId="4" fontId="5" fillId="0" borderId="0" xfId="0" applyNumberFormat="1" applyFont="1"/>
    <xf numFmtId="20" fontId="72" fillId="0" borderId="2" xfId="0" applyNumberFormat="1" applyFont="1" applyBorder="1" applyAlignment="1">
      <alignment horizontal="left" vertical="center" wrapText="1"/>
    </xf>
    <xf numFmtId="20" fontId="72" fillId="0" borderId="4" xfId="0" applyNumberFormat="1" applyFont="1" applyBorder="1" applyAlignment="1">
      <alignment horizontal="left" vertical="center" wrapText="1"/>
    </xf>
    <xf numFmtId="20" fontId="72" fillId="0" borderId="5" xfId="0" applyNumberFormat="1" applyFont="1" applyBorder="1" applyAlignment="1">
      <alignment horizontal="left" vertical="center" wrapText="1"/>
    </xf>
    <xf numFmtId="0" fontId="72" fillId="0" borderId="7" xfId="0" applyFont="1" applyBorder="1" applyAlignment="1">
      <alignment horizontal="left" wrapText="1"/>
    </xf>
    <xf numFmtId="0" fontId="72" fillId="0" borderId="0" xfId="0" applyFont="1" applyBorder="1" applyAlignment="1">
      <alignment horizontal="left" wrapText="1"/>
    </xf>
    <xf numFmtId="0" fontId="72" fillId="0" borderId="22" xfId="0" applyFont="1" applyBorder="1" applyAlignment="1">
      <alignment horizontal="left" wrapText="1"/>
    </xf>
    <xf numFmtId="20" fontId="72" fillId="0" borderId="7" xfId="0" applyNumberFormat="1" applyFont="1" applyBorder="1" applyAlignment="1">
      <alignment horizontal="left" vertical="center" wrapText="1"/>
    </xf>
    <xf numFmtId="20" fontId="72" fillId="0" borderId="0" xfId="0" applyNumberFormat="1" applyFont="1" applyBorder="1" applyAlignment="1">
      <alignment horizontal="left" vertical="center" wrapText="1"/>
    </xf>
    <xf numFmtId="20" fontId="72" fillId="0" borderId="22" xfId="0" applyNumberFormat="1" applyFont="1" applyBorder="1" applyAlignment="1">
      <alignment horizontal="left" vertical="center" wrapText="1"/>
    </xf>
    <xf numFmtId="0" fontId="72" fillId="0" borderId="2" xfId="0" applyFont="1" applyBorder="1" applyAlignment="1">
      <alignment horizontal="left" vertical="center" wrapText="1"/>
    </xf>
    <xf numFmtId="4" fontId="72" fillId="0" borderId="2" xfId="0" applyNumberFormat="1" applyFont="1" applyBorder="1" applyAlignment="1">
      <alignment horizontal="right" vertical="center" wrapText="1"/>
    </xf>
    <xf numFmtId="4" fontId="72" fillId="0" borderId="5" xfId="0" applyNumberFormat="1" applyFont="1" applyBorder="1" applyAlignment="1">
      <alignment horizontal="right" vertical="center" wrapText="1"/>
    </xf>
    <xf numFmtId="0" fontId="72" fillId="0" borderId="7" xfId="0" applyFont="1" applyBorder="1" applyAlignment="1">
      <alignment horizontal="left" vertical="center" wrapText="1"/>
    </xf>
    <xf numFmtId="4" fontId="72" fillId="0" borderId="0" xfId="0" applyNumberFormat="1" applyFont="1" applyBorder="1" applyAlignment="1">
      <alignment horizontal="right" vertical="center" wrapText="1"/>
    </xf>
    <xf numFmtId="4" fontId="72" fillId="0" borderId="7" xfId="0" applyNumberFormat="1" applyFont="1" applyBorder="1" applyAlignment="1">
      <alignment horizontal="right" vertical="center" wrapText="1"/>
    </xf>
    <xf numFmtId="4" fontId="72" fillId="0" borderId="22" xfId="0" applyNumberFormat="1" applyFont="1" applyBorder="1" applyAlignment="1">
      <alignment horizontal="right" vertical="center" wrapText="1"/>
    </xf>
    <xf numFmtId="0" fontId="5" fillId="0" borderId="0" xfId="0" applyFont="1" applyAlignment="1">
      <alignment horizontal="center"/>
    </xf>
    <xf numFmtId="0" fontId="72" fillId="0" borderId="10" xfId="0" applyFont="1" applyBorder="1" applyAlignment="1">
      <alignment horizontal="left" vertical="center" wrapText="1"/>
    </xf>
    <xf numFmtId="4" fontId="72" fillId="0" borderId="9" xfId="0" applyNumberFormat="1" applyFont="1" applyBorder="1" applyAlignment="1">
      <alignment horizontal="right" vertical="center" wrapText="1"/>
    </xf>
    <xf numFmtId="4" fontId="72" fillId="0" borderId="10" xfId="0" applyNumberFormat="1" applyFont="1" applyBorder="1" applyAlignment="1">
      <alignment horizontal="right" vertical="center" wrapText="1"/>
    </xf>
    <xf numFmtId="4" fontId="72" fillId="0" borderId="25" xfId="0" applyNumberFormat="1" applyFont="1" applyBorder="1" applyAlignment="1">
      <alignment horizontal="right" vertical="center" wrapText="1"/>
    </xf>
    <xf numFmtId="0" fontId="5" fillId="0" borderId="0" xfId="0" applyFont="1" applyAlignment="1">
      <alignment horizontal="center" wrapText="1"/>
    </xf>
    <xf numFmtId="4" fontId="72" fillId="0" borderId="4" xfId="0" applyNumberFormat="1" applyFont="1" applyBorder="1" applyAlignment="1">
      <alignment horizontal="right" vertical="center" wrapText="1"/>
    </xf>
    <xf numFmtId="0" fontId="72" fillId="0" borderId="0" xfId="0" applyFont="1" applyBorder="1" applyAlignment="1">
      <alignment horizontal="center" vertical="center" wrapText="1"/>
    </xf>
    <xf numFmtId="0" fontId="72" fillId="0" borderId="0" xfId="0" applyFont="1" applyBorder="1" applyAlignment="1">
      <alignment vertical="top" wrapText="1"/>
    </xf>
    <xf numFmtId="0" fontId="5" fillId="0" borderId="0" xfId="0" applyFont="1" applyAlignment="1"/>
    <xf numFmtId="0" fontId="0" fillId="0" borderId="0" xfId="0" applyFont="1"/>
    <xf numFmtId="0" fontId="70" fillId="0" borderId="0" xfId="0" applyFont="1"/>
    <xf numFmtId="0" fontId="72" fillId="0" borderId="0" xfId="0" applyFont="1"/>
    <xf numFmtId="0" fontId="5" fillId="0" borderId="0" xfId="0" applyFont="1" applyBorder="1" applyAlignment="1">
      <alignment vertical="top" wrapText="1"/>
    </xf>
    <xf numFmtId="0" fontId="0" fillId="0" borderId="0" xfId="0" applyFont="1" applyBorder="1"/>
    <xf numFmtId="0" fontId="70" fillId="0" borderId="0" xfId="0" applyFont="1" applyBorder="1"/>
    <xf numFmtId="0" fontId="0" fillId="0" borderId="0" xfId="0" applyBorder="1"/>
    <xf numFmtId="0" fontId="5" fillId="0" borderId="1" xfId="0" applyFont="1" applyBorder="1" applyAlignment="1">
      <alignment horizontal="left" vertical="top" wrapText="1"/>
    </xf>
    <xf numFmtId="4" fontId="5" fillId="0" borderId="1" xfId="0" applyNumberFormat="1" applyFont="1" applyBorder="1" applyAlignment="1">
      <alignment wrapText="1"/>
    </xf>
    <xf numFmtId="0" fontId="72" fillId="0" borderId="0" xfId="0" applyFont="1" applyAlignment="1">
      <alignment horizontal="left"/>
    </xf>
    <xf numFmtId="0" fontId="0" fillId="0" borderId="0" xfId="0" applyAlignment="1">
      <alignment horizontal="left"/>
    </xf>
    <xf numFmtId="0" fontId="75" fillId="0" borderId="0" xfId="0" applyFont="1"/>
    <xf numFmtId="0" fontId="5" fillId="0" borderId="0" xfId="0" applyFont="1" applyBorder="1"/>
    <xf numFmtId="43" fontId="5" fillId="0" borderId="9" xfId="1" applyFont="1" applyBorder="1"/>
    <xf numFmtId="0" fontId="72" fillId="0" borderId="0" xfId="0" applyFont="1" applyBorder="1"/>
    <xf numFmtId="0" fontId="72" fillId="0" borderId="7" xfId="0" applyFont="1" applyFill="1" applyBorder="1" applyAlignment="1">
      <alignment horizontal="center" vertical="center" wrapText="1"/>
    </xf>
    <xf numFmtId="4" fontId="72" fillId="0" borderId="26" xfId="0" applyNumberFormat="1" applyFont="1" applyFill="1" applyBorder="1" applyAlignment="1">
      <alignment horizontal="center" vertical="top" wrapText="1"/>
    </xf>
    <xf numFmtId="4" fontId="72" fillId="0" borderId="27" xfId="0" applyNumberFormat="1" applyFont="1" applyFill="1" applyBorder="1" applyAlignment="1">
      <alignment horizontal="center" vertical="top" wrapText="1"/>
    </xf>
    <xf numFmtId="4" fontId="72" fillId="0" borderId="28" xfId="0" applyNumberFormat="1" applyFont="1" applyFill="1" applyBorder="1" applyAlignment="1">
      <alignment horizontal="center" vertical="top" wrapText="1"/>
    </xf>
    <xf numFmtId="4" fontId="4" fillId="0" borderId="0" xfId="2" applyNumberFormat="1" applyFont="1" applyFill="1" applyBorder="1"/>
    <xf numFmtId="0" fontId="7" fillId="0" borderId="0" xfId="2" applyFont="1" applyFill="1" applyBorder="1"/>
    <xf numFmtId="0" fontId="5" fillId="0" borderId="0" xfId="0" applyFont="1" applyFill="1" applyAlignment="1">
      <alignment horizontal="left"/>
    </xf>
    <xf numFmtId="0" fontId="0" fillId="0" borderId="0" xfId="0" applyFont="1" applyFill="1" applyAlignment="1">
      <alignment horizontal="left"/>
    </xf>
    <xf numFmtId="0" fontId="70" fillId="0" borderId="0" xfId="0" applyFont="1" applyFill="1" applyAlignment="1">
      <alignment horizontal="left"/>
    </xf>
    <xf numFmtId="0" fontId="5" fillId="0" borderId="0" xfId="0" applyFont="1" applyFill="1" applyAlignment="1">
      <alignment horizontal="justify"/>
    </xf>
    <xf numFmtId="0" fontId="0" fillId="0" borderId="0" xfId="0" applyFill="1"/>
    <xf numFmtId="20" fontId="72" fillId="0" borderId="2" xfId="0" applyNumberFormat="1" applyFont="1" applyFill="1" applyBorder="1" applyAlignment="1">
      <alignment horizontal="left" vertical="center" wrapText="1"/>
    </xf>
    <xf numFmtId="20" fontId="72" fillId="0" borderId="4" xfId="0" applyNumberFormat="1" applyFont="1" applyFill="1" applyBorder="1" applyAlignment="1">
      <alignment horizontal="left" vertical="center" wrapText="1"/>
    </xf>
    <xf numFmtId="20" fontId="72" fillId="0" borderId="5" xfId="0" applyNumberFormat="1" applyFont="1" applyFill="1" applyBorder="1" applyAlignment="1">
      <alignment horizontal="left" vertical="center" wrapText="1"/>
    </xf>
    <xf numFmtId="0" fontId="72" fillId="0" borderId="7" xfId="0" applyFont="1" applyFill="1" applyBorder="1" applyAlignment="1">
      <alignment horizontal="left" wrapText="1"/>
    </xf>
    <xf numFmtId="0" fontId="72" fillId="0" borderId="0" xfId="0" applyFont="1" applyFill="1" applyBorder="1" applyAlignment="1">
      <alignment horizontal="left" wrapText="1"/>
    </xf>
    <xf numFmtId="0" fontId="72" fillId="0" borderId="22" xfId="0" applyFont="1" applyFill="1" applyBorder="1" applyAlignment="1">
      <alignment horizontal="left" wrapText="1"/>
    </xf>
    <xf numFmtId="20" fontId="72" fillId="0" borderId="7" xfId="0" applyNumberFormat="1" applyFont="1" applyFill="1" applyBorder="1" applyAlignment="1">
      <alignment horizontal="left" vertical="center" wrapText="1"/>
    </xf>
    <xf numFmtId="20" fontId="72" fillId="0" borderId="0" xfId="0" applyNumberFormat="1" applyFont="1" applyFill="1" applyBorder="1" applyAlignment="1">
      <alignment horizontal="left" vertical="center" wrapText="1"/>
    </xf>
    <xf numFmtId="20" fontId="72" fillId="0" borderId="22" xfId="0" applyNumberFormat="1" applyFont="1" applyFill="1" applyBorder="1" applyAlignment="1">
      <alignment horizontal="left" vertical="center" wrapText="1"/>
    </xf>
    <xf numFmtId="0" fontId="72" fillId="0" borderId="2" xfId="0" applyFont="1" applyFill="1" applyBorder="1" applyAlignment="1">
      <alignment horizontal="left" vertical="center" wrapText="1"/>
    </xf>
    <xf numFmtId="4" fontId="72" fillId="0" borderId="2" xfId="0" applyNumberFormat="1" applyFont="1" applyFill="1" applyBorder="1" applyAlignment="1">
      <alignment horizontal="right" vertical="center" wrapText="1"/>
    </xf>
    <xf numFmtId="4" fontId="72" fillId="0" borderId="5" xfId="0" applyNumberFormat="1" applyFont="1" applyFill="1" applyBorder="1" applyAlignment="1">
      <alignment horizontal="right" vertical="center" wrapText="1"/>
    </xf>
    <xf numFmtId="0" fontId="72" fillId="0" borderId="7" xfId="0" applyFont="1" applyFill="1" applyBorder="1" applyAlignment="1">
      <alignment horizontal="left" vertical="center" wrapText="1"/>
    </xf>
    <xf numFmtId="4" fontId="72" fillId="0" borderId="0" xfId="0" applyNumberFormat="1" applyFont="1" applyFill="1" applyBorder="1" applyAlignment="1">
      <alignment horizontal="right" vertical="center" wrapText="1"/>
    </xf>
    <xf numFmtId="4" fontId="72" fillId="0" borderId="7" xfId="0" applyNumberFormat="1" applyFont="1" applyFill="1" applyBorder="1" applyAlignment="1">
      <alignment horizontal="right" vertical="center" wrapText="1"/>
    </xf>
    <xf numFmtId="4" fontId="72" fillId="0" borderId="22" xfId="0" applyNumberFormat="1" applyFont="1" applyFill="1" applyBorder="1" applyAlignment="1">
      <alignment horizontal="right" vertical="center" wrapText="1"/>
    </xf>
    <xf numFmtId="0" fontId="5" fillId="0" borderId="0" xfId="0" applyFont="1" applyFill="1" applyAlignment="1">
      <alignment horizontal="center"/>
    </xf>
    <xf numFmtId="0" fontId="72" fillId="0" borderId="10" xfId="0" applyFont="1" applyFill="1" applyBorder="1" applyAlignment="1">
      <alignment horizontal="left" vertical="center" wrapText="1"/>
    </xf>
    <xf numFmtId="4" fontId="72" fillId="0" borderId="9" xfId="0" applyNumberFormat="1" applyFont="1" applyFill="1" applyBorder="1" applyAlignment="1">
      <alignment horizontal="right" vertical="center" wrapText="1"/>
    </xf>
    <xf numFmtId="4" fontId="72" fillId="0" borderId="10" xfId="0" applyNumberFormat="1" applyFont="1" applyFill="1" applyBorder="1" applyAlignment="1">
      <alignment horizontal="right" vertical="center" wrapText="1"/>
    </xf>
    <xf numFmtId="4" fontId="72" fillId="0" borderId="25" xfId="0" applyNumberFormat="1" applyFont="1" applyFill="1" applyBorder="1" applyAlignment="1">
      <alignment horizontal="right" vertical="center" wrapText="1"/>
    </xf>
    <xf numFmtId="0" fontId="71" fillId="0" borderId="0" xfId="0" applyFont="1" applyFill="1" applyAlignment="1">
      <alignment horizontal="center" vertical="center"/>
    </xf>
    <xf numFmtId="0" fontId="5" fillId="0" borderId="0" xfId="0" applyFont="1" applyFill="1" applyBorder="1" applyAlignment="1">
      <alignment vertical="top" wrapText="1"/>
    </xf>
    <xf numFmtId="0" fontId="0" fillId="0" borderId="0" xfId="0" applyFill="1" applyBorder="1"/>
    <xf numFmtId="0" fontId="70" fillId="0" borderId="0" xfId="0" applyFont="1" applyFill="1"/>
    <xf numFmtId="0" fontId="0" fillId="0" borderId="0" xfId="0" applyFont="1" applyFill="1"/>
    <xf numFmtId="0" fontId="0" fillId="0" borderId="0" xfId="0" applyFont="1" applyFill="1" applyBorder="1"/>
    <xf numFmtId="0" fontId="5" fillId="0" borderId="0" xfId="0" applyFont="1" applyFill="1" applyBorder="1"/>
    <xf numFmtId="0" fontId="76" fillId="0" borderId="1" xfId="184" applyFont="1" applyFill="1" applyBorder="1" applyAlignment="1">
      <alignment horizontal="center" vertical="center" wrapText="1"/>
    </xf>
    <xf numFmtId="49" fontId="76" fillId="0" borderId="1" xfId="184" applyNumberFormat="1" applyFont="1" applyFill="1" applyBorder="1" applyAlignment="1">
      <alignment horizontal="center" vertical="center" wrapText="1"/>
    </xf>
    <xf numFmtId="0" fontId="77" fillId="0" borderId="0" xfId="0" applyFont="1"/>
    <xf numFmtId="0" fontId="4" fillId="0" borderId="1" xfId="184" applyFont="1" applyFill="1" applyBorder="1" applyAlignment="1">
      <alignment wrapText="1"/>
    </xf>
    <xf numFmtId="0" fontId="4" fillId="0" borderId="1" xfId="184" applyFont="1" applyFill="1" applyBorder="1" applyAlignment="1">
      <alignment horizontal="center" wrapText="1"/>
    </xf>
    <xf numFmtId="4" fontId="78" fillId="0" borderId="1" xfId="0" applyNumberFormat="1" applyFont="1" applyFill="1" applyBorder="1" applyAlignment="1">
      <alignment horizontal="center" wrapText="1"/>
    </xf>
    <xf numFmtId="0" fontId="71" fillId="0" borderId="0" xfId="0" applyFont="1" applyAlignment="1">
      <alignment vertical="center"/>
    </xf>
    <xf numFmtId="0" fontId="5" fillId="0" borderId="0" xfId="0" applyFont="1" applyAlignment="1">
      <alignment vertical="center"/>
    </xf>
    <xf numFmtId="0" fontId="79" fillId="0" borderId="1" xfId="0" applyFont="1" applyBorder="1" applyAlignment="1">
      <alignment horizontal="center" wrapText="1"/>
    </xf>
    <xf numFmtId="0" fontId="74" fillId="0" borderId="1" xfId="0" applyFont="1" applyBorder="1" applyAlignment="1">
      <alignment horizontal="center" vertical="center" wrapText="1"/>
    </xf>
    <xf numFmtId="0" fontId="80" fillId="0" borderId="1" xfId="0" applyFont="1" applyBorder="1" applyAlignment="1">
      <alignment horizontal="center"/>
    </xf>
    <xf numFmtId="0" fontId="81" fillId="0" borderId="1" xfId="0" applyFont="1" applyBorder="1" applyAlignment="1">
      <alignment horizontal="center" vertical="center"/>
    </xf>
    <xf numFmtId="0" fontId="81" fillId="0" borderId="1" xfId="0" applyFont="1" applyBorder="1" applyAlignment="1">
      <alignment horizontal="center" vertical="top"/>
    </xf>
    <xf numFmtId="49" fontId="74" fillId="0" borderId="1" xfId="0" applyNumberFormat="1" applyFont="1" applyBorder="1" applyAlignment="1">
      <alignment horizontal="center" vertical="center"/>
    </xf>
    <xf numFmtId="0" fontId="83" fillId="0" borderId="1" xfId="0" applyFont="1" applyBorder="1" applyAlignment="1">
      <alignment horizontal="center" wrapText="1"/>
    </xf>
    <xf numFmtId="0" fontId="79" fillId="0" borderId="1" xfId="0" applyFont="1" applyBorder="1"/>
    <xf numFmtId="187" fontId="79" fillId="0" borderId="1" xfId="1" applyNumberFormat="1" applyFont="1" applyBorder="1" applyAlignment="1">
      <alignment horizontal="right"/>
    </xf>
    <xf numFmtId="49" fontId="74" fillId="0" borderId="1" xfId="0" applyNumberFormat="1" applyFont="1" applyBorder="1" applyAlignment="1">
      <alignment vertical="top" wrapText="1"/>
    </xf>
    <xf numFmtId="0" fontId="0" fillId="0" borderId="1" xfId="0" applyBorder="1" applyAlignment="1">
      <alignment horizontal="center"/>
    </xf>
    <xf numFmtId="0" fontId="79" fillId="0" borderId="1" xfId="0" applyFont="1" applyBorder="1" applyAlignment="1">
      <alignment wrapText="1"/>
    </xf>
    <xf numFmtId="0" fontId="79" fillId="0" borderId="1" xfId="0" applyFont="1" applyBorder="1" applyAlignment="1">
      <alignment vertical="center" wrapText="1"/>
    </xf>
    <xf numFmtId="0" fontId="2" fillId="0" borderId="0" xfId="2" applyFont="1" applyFill="1" applyBorder="1" applyAlignment="1">
      <alignment vertical="center"/>
    </xf>
    <xf numFmtId="0" fontId="4" fillId="0" borderId="0" xfId="2" applyFont="1" applyFill="1" applyBorder="1" applyAlignment="1"/>
    <xf numFmtId="0" fontId="71" fillId="0" borderId="1" xfId="0" applyFont="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xf numFmtId="0" fontId="5" fillId="0" borderId="0" xfId="0" applyFont="1" applyAlignment="1">
      <alignment vertical="top" wrapText="1"/>
    </xf>
    <xf numFmtId="0" fontId="71"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6" xfId="0" applyFont="1" applyBorder="1" applyAlignment="1">
      <alignment vertical="center" wrapText="1"/>
    </xf>
    <xf numFmtId="4" fontId="5" fillId="0" borderId="1" xfId="0" applyNumberFormat="1" applyFont="1" applyBorder="1"/>
    <xf numFmtId="0" fontId="8" fillId="0" borderId="0" xfId="0" applyFont="1" applyAlignment="1">
      <alignment horizontal="left"/>
    </xf>
    <xf numFmtId="0" fontId="7" fillId="0" borderId="0" xfId="0" applyFont="1" applyAlignment="1">
      <alignment horizontal="left" wrapText="1"/>
    </xf>
    <xf numFmtId="20" fontId="72" fillId="0" borderId="1" xfId="0" applyNumberFormat="1" applyFont="1" applyFill="1" applyBorder="1" applyAlignment="1">
      <alignment horizontal="center" vertical="center" wrapText="1"/>
    </xf>
    <xf numFmtId="0" fontId="72" fillId="0" borderId="1" xfId="0" applyFont="1" applyFill="1" applyBorder="1" applyAlignment="1">
      <alignment horizontal="center" wrapText="1"/>
    </xf>
    <xf numFmtId="0" fontId="5" fillId="0" borderId="0" xfId="0" applyFont="1" applyFill="1" applyAlignment="1"/>
    <xf numFmtId="0" fontId="72" fillId="0" borderId="2"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10" xfId="0" applyFont="1" applyBorder="1" applyAlignment="1">
      <alignment horizontal="center" vertical="center" wrapText="1"/>
    </xf>
    <xf numFmtId="0" fontId="86" fillId="0" borderId="0" xfId="0" applyFont="1"/>
    <xf numFmtId="0" fontId="72" fillId="0" borderId="0" xfId="0" applyFont="1" applyFill="1" applyBorder="1" applyAlignment="1">
      <alignment horizontal="center" vertical="center" wrapText="1"/>
    </xf>
    <xf numFmtId="4" fontId="72" fillId="0" borderId="0" xfId="0" applyNumberFormat="1" applyFont="1" applyFill="1" applyBorder="1" applyAlignment="1">
      <alignment horizontal="center" vertical="top" wrapText="1"/>
    </xf>
    <xf numFmtId="0" fontId="5" fillId="0" borderId="1" xfId="0" applyFont="1" applyFill="1" applyBorder="1" applyAlignment="1">
      <alignment wrapText="1"/>
    </xf>
    <xf numFmtId="0" fontId="5" fillId="0" borderId="0" xfId="0" applyFont="1" applyAlignment="1">
      <alignment vertical="top"/>
    </xf>
    <xf numFmtId="0" fontId="70" fillId="0" borderId="0" xfId="0" applyFont="1" applyAlignment="1"/>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vertical="top" wrapText="1"/>
    </xf>
    <xf numFmtId="188" fontId="5" fillId="0" borderId="2" xfId="1" applyNumberFormat="1" applyFont="1" applyFill="1" applyBorder="1" applyAlignment="1">
      <alignment horizontal="right" vertical="top" wrapText="1"/>
    </xf>
    <xf numFmtId="0" fontId="5" fillId="0" borderId="6" xfId="0" applyFont="1" applyFill="1" applyBorder="1" applyAlignment="1">
      <alignment vertical="top" wrapText="1"/>
    </xf>
    <xf numFmtId="188" fontId="5" fillId="0" borderId="7" xfId="1" applyNumberFormat="1" applyFont="1" applyFill="1" applyBorder="1" applyAlignment="1">
      <alignment horizontal="right" vertical="top" wrapText="1"/>
    </xf>
    <xf numFmtId="0" fontId="5" fillId="0" borderId="8" xfId="0" applyFont="1" applyFill="1" applyBorder="1" applyAlignment="1">
      <alignment vertical="top" wrapText="1"/>
    </xf>
    <xf numFmtId="188" fontId="5" fillId="0" borderId="10" xfId="1" applyNumberFormat="1" applyFont="1" applyFill="1" applyBorder="1" applyAlignment="1">
      <alignment horizontal="right" vertical="top" wrapText="1"/>
    </xf>
    <xf numFmtId="0" fontId="70" fillId="0" borderId="0" xfId="0" applyFont="1" applyFill="1" applyAlignment="1"/>
    <xf numFmtId="43" fontId="5" fillId="0" borderId="2" xfId="1" applyFont="1" applyFill="1" applyBorder="1" applyAlignment="1">
      <alignment horizontal="right" vertical="top" wrapText="1"/>
    </xf>
    <xf numFmtId="43" fontId="5" fillId="0" borderId="10" xfId="1" applyFont="1" applyFill="1" applyBorder="1" applyAlignment="1">
      <alignment horizontal="right" vertical="top" wrapText="1"/>
    </xf>
    <xf numFmtId="4" fontId="5" fillId="0" borderId="0" xfId="0" applyNumberFormat="1" applyFont="1" applyFill="1"/>
    <xf numFmtId="43" fontId="5" fillId="0" borderId="1" xfId="1" applyFont="1" applyFill="1" applyBorder="1" applyAlignment="1">
      <alignment horizontal="right" wrapText="1"/>
    </xf>
    <xf numFmtId="43" fontId="5" fillId="0" borderId="7" xfId="1" applyFont="1" applyFill="1" applyBorder="1" applyAlignment="1">
      <alignment horizontal="right" vertical="top" wrapText="1"/>
    </xf>
    <xf numFmtId="0" fontId="5" fillId="0" borderId="2" xfId="0" applyFont="1" applyFill="1" applyBorder="1" applyAlignment="1">
      <alignment horizontal="left" vertical="center" wrapText="1"/>
    </xf>
    <xf numFmtId="0" fontId="9" fillId="0" borderId="8" xfId="0" applyFont="1" applyFill="1" applyBorder="1" applyAlignment="1">
      <alignment horizontal="left" wrapText="1"/>
    </xf>
    <xf numFmtId="0" fontId="9" fillId="0" borderId="9" xfId="0" applyFont="1" applyFill="1" applyBorder="1" applyAlignment="1">
      <alignment horizontal="left" wrapText="1"/>
    </xf>
    <xf numFmtId="0" fontId="5" fillId="0" borderId="0" xfId="0" applyFont="1" applyAlignment="1">
      <alignment horizontal="justify" wrapText="1"/>
    </xf>
    <xf numFmtId="0" fontId="9" fillId="0" borderId="6" xfId="0" applyFont="1" applyFill="1" applyBorder="1" applyAlignment="1">
      <alignment horizontal="left" wrapText="1"/>
    </xf>
    <xf numFmtId="0" fontId="9" fillId="0" borderId="0"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5" fillId="0" borderId="1" xfId="0" applyFont="1" applyFill="1" applyBorder="1" applyAlignment="1">
      <alignment horizontal="left" wrapText="1"/>
    </xf>
    <xf numFmtId="0" fontId="70" fillId="0" borderId="0" xfId="0" applyFont="1" applyFill="1" applyAlignment="1">
      <alignment horizontal="left"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vertical="top" wrapText="1"/>
    </xf>
    <xf numFmtId="0" fontId="70" fillId="0" borderId="0" xfId="0" applyFont="1" applyAlignment="1">
      <alignment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Fill="1" applyBorder="1" applyAlignment="1">
      <alignment vertical="top" wrapText="1"/>
    </xf>
    <xf numFmtId="43" fontId="5" fillId="46" borderId="9" xfId="1" applyFont="1" applyFill="1" applyBorder="1" applyAlignment="1">
      <alignment horizontal="center"/>
    </xf>
    <xf numFmtId="0" fontId="72" fillId="0" borderId="2" xfId="0" applyFont="1" applyBorder="1" applyAlignment="1">
      <alignment horizontal="left" vertical="center" wrapText="1"/>
    </xf>
    <xf numFmtId="0" fontId="72" fillId="0" borderId="7" xfId="0" applyFont="1" applyBorder="1" applyAlignment="1">
      <alignment horizontal="left" vertical="center" wrapText="1"/>
    </xf>
    <xf numFmtId="0" fontId="72" fillId="0" borderId="6" xfId="0" applyFont="1" applyBorder="1" applyAlignment="1">
      <alignment horizontal="left" vertical="center" wrapText="1"/>
    </xf>
    <xf numFmtId="0" fontId="72" fillId="0" borderId="1" xfId="0" applyFont="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43" fontId="5" fillId="0" borderId="9" xfId="1" applyFont="1" applyBorder="1" applyAlignment="1">
      <alignment horizontal="center"/>
    </xf>
    <xf numFmtId="0" fontId="0" fillId="0" borderId="1" xfId="0" applyBorder="1" applyAlignment="1">
      <alignment horizontal="center"/>
    </xf>
    <xf numFmtId="0" fontId="72" fillId="0" borderId="26" xfId="0" applyFont="1" applyBorder="1" applyAlignment="1">
      <alignment horizontal="left" vertical="center"/>
    </xf>
    <xf numFmtId="0" fontId="72" fillId="0" borderId="27" xfId="0" applyFont="1" applyBorder="1" applyAlignment="1">
      <alignment horizontal="left" vertical="center"/>
    </xf>
    <xf numFmtId="0" fontId="72" fillId="0" borderId="28" xfId="0" applyFont="1" applyBorder="1" applyAlignment="1">
      <alignment horizontal="left" vertical="center"/>
    </xf>
    <xf numFmtId="0" fontId="5" fillId="0" borderId="1" xfId="0" applyFont="1" applyBorder="1" applyAlignment="1">
      <alignment horizontal="left" wrapText="1"/>
    </xf>
    <xf numFmtId="0" fontId="7" fillId="0" borderId="0" xfId="0" applyFont="1" applyAlignment="1">
      <alignment horizontal="left" wrapText="1"/>
    </xf>
    <xf numFmtId="0" fontId="5" fillId="0" borderId="0"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Fill="1" applyBorder="1" applyAlignment="1">
      <alignment horizontal="center" vertical="center" wrapText="1"/>
    </xf>
    <xf numFmtId="0" fontId="4" fillId="0" borderId="26" xfId="2" applyFont="1" applyFill="1" applyBorder="1" applyAlignment="1">
      <alignment horizontal="left" wrapText="1"/>
    </xf>
    <xf numFmtId="0" fontId="4" fillId="0" borderId="27" xfId="2" applyFont="1" applyFill="1" applyBorder="1" applyAlignment="1">
      <alignment horizontal="left" wrapText="1"/>
    </xf>
    <xf numFmtId="0" fontId="4" fillId="0" borderId="28" xfId="2" applyFont="1" applyFill="1" applyBorder="1" applyAlignment="1">
      <alignment horizontal="left" wrapText="1"/>
    </xf>
    <xf numFmtId="43" fontId="5" fillId="0" borderId="26" xfId="0" applyNumberFormat="1" applyFont="1" applyFill="1" applyBorder="1" applyAlignment="1">
      <alignment horizontal="center" wrapText="1"/>
    </xf>
    <xf numFmtId="43" fontId="5" fillId="0" borderId="28" xfId="0" applyNumberFormat="1" applyFont="1" applyFill="1" applyBorder="1" applyAlignment="1">
      <alignment horizontal="center" wrapText="1"/>
    </xf>
    <xf numFmtId="0" fontId="5" fillId="0" borderId="0" xfId="0" applyFont="1" applyFill="1" applyBorder="1" applyAlignment="1">
      <alignment horizontal="center" vertical="top" wrapText="1"/>
    </xf>
    <xf numFmtId="4" fontId="5" fillId="0" borderId="9" xfId="0" applyNumberFormat="1" applyFont="1" applyFill="1" applyBorder="1" applyAlignment="1">
      <alignment horizontal="center"/>
    </xf>
    <xf numFmtId="0" fontId="5" fillId="0" borderId="9" xfId="0" applyFont="1" applyFill="1" applyBorder="1" applyAlignment="1">
      <alignment horizontal="center"/>
    </xf>
    <xf numFmtId="0" fontId="4" fillId="0" borderId="1" xfId="2" applyFont="1" applyFill="1" applyBorder="1" applyAlignment="1">
      <alignment horizontal="center"/>
    </xf>
    <xf numFmtId="0" fontId="72" fillId="0" borderId="26" xfId="0" applyFont="1" applyFill="1" applyBorder="1" applyAlignment="1">
      <alignment horizontal="left" vertical="center"/>
    </xf>
    <xf numFmtId="0" fontId="72" fillId="0" borderId="27" xfId="0" applyFont="1" applyFill="1" applyBorder="1" applyAlignment="1">
      <alignment horizontal="left" vertical="center"/>
    </xf>
    <xf numFmtId="0" fontId="72" fillId="0" borderId="28" xfId="0" applyFont="1" applyFill="1" applyBorder="1" applyAlignment="1">
      <alignment horizontal="left" vertical="center"/>
    </xf>
    <xf numFmtId="0" fontId="5" fillId="0" borderId="26"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72" fillId="0" borderId="2" xfId="0" applyFont="1" applyFill="1" applyBorder="1" applyAlignment="1">
      <alignment horizontal="left" vertical="center" wrapText="1"/>
    </xf>
    <xf numFmtId="0" fontId="72" fillId="0" borderId="7" xfId="0" applyFont="1" applyFill="1" applyBorder="1" applyAlignment="1">
      <alignment horizontal="left" vertical="center" wrapText="1"/>
    </xf>
    <xf numFmtId="0" fontId="72" fillId="0" borderId="6"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5" fillId="0" borderId="0" xfId="0" applyFont="1" applyFill="1" applyAlignment="1">
      <alignment horizontal="left" wrapText="1"/>
    </xf>
    <xf numFmtId="187" fontId="79" fillId="0" borderId="1" xfId="1" applyNumberFormat="1" applyFont="1" applyBorder="1" applyAlignment="1">
      <alignment horizontal="right"/>
    </xf>
    <xf numFmtId="0" fontId="82" fillId="0" borderId="1" xfId="0" applyFont="1" applyBorder="1" applyAlignment="1">
      <alignment horizontal="center"/>
    </xf>
    <xf numFmtId="0" fontId="83" fillId="0" borderId="26" xfId="0" applyFont="1" applyBorder="1" applyAlignment="1">
      <alignment horizontal="left"/>
    </xf>
    <xf numFmtId="0" fontId="83" fillId="0" borderId="27" xfId="0" applyFont="1" applyBorder="1" applyAlignment="1">
      <alignment horizontal="left"/>
    </xf>
    <xf numFmtId="0" fontId="83" fillId="0" borderId="28" xfId="0" applyFont="1" applyBorder="1" applyAlignment="1">
      <alignment horizontal="left"/>
    </xf>
    <xf numFmtId="0" fontId="78" fillId="0" borderId="0" xfId="0" applyFont="1" applyAlignment="1">
      <alignment horizontal="center" vertical="center" wrapText="1"/>
    </xf>
    <xf numFmtId="0" fontId="71" fillId="0" borderId="9" xfId="0" applyFont="1" applyBorder="1" applyAlignment="1">
      <alignment horizontal="center" vertical="center" wrapText="1"/>
    </xf>
    <xf numFmtId="0" fontId="74" fillId="0" borderId="1" xfId="0" applyFont="1" applyBorder="1" applyAlignment="1">
      <alignment horizontal="left" vertical="top"/>
    </xf>
    <xf numFmtId="0" fontId="72" fillId="0" borderId="2"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72" fillId="0" borderId="10" xfId="0" applyFont="1" applyFill="1" applyBorder="1" applyAlignment="1">
      <alignment horizontal="center" vertical="center" wrapText="1"/>
    </xf>
    <xf numFmtId="0" fontId="70" fillId="0" borderId="1" xfId="0" applyFont="1" applyBorder="1" applyAlignment="1">
      <alignment horizontal="left" wrapText="1"/>
    </xf>
    <xf numFmtId="0" fontId="5" fillId="0" borderId="1" xfId="0" applyFont="1" applyFill="1" applyBorder="1" applyAlignment="1">
      <alignment horizontal="center" wrapText="1"/>
    </xf>
    <xf numFmtId="0" fontId="0" fillId="0" borderId="1" xfId="0" applyBorder="1" applyAlignment="1"/>
    <xf numFmtId="0" fontId="70" fillId="0" borderId="9" xfId="0" applyFont="1" applyBorder="1" applyAlignment="1">
      <alignment horizontal="left"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72" fillId="0" borderId="1" xfId="0" applyFont="1" applyBorder="1" applyAlignment="1">
      <alignment horizontal="center" vertical="center" wrapText="1"/>
    </xf>
    <xf numFmtId="0" fontId="72" fillId="0" borderId="2" xfId="0" applyFont="1" applyBorder="1" applyAlignment="1">
      <alignment horizontal="center" vertical="center" wrapText="1"/>
    </xf>
  </cellXfs>
  <cellStyles count="255">
    <cellStyle name="%" xfId="3"/>
    <cellStyle name="%_Inputs" xfId="4"/>
    <cellStyle name="%_Inputs (const)" xfId="5"/>
    <cellStyle name="%_Inputs Co" xfId="6"/>
    <cellStyle name="?" xfId="7"/>
    <cellStyle name="? 2" xfId="8"/>
    <cellStyle name="? 3" xfId="9"/>
    <cellStyle name="_Model_RAB Мой" xfId="10"/>
    <cellStyle name="_Model_RAB_MRSK_svod" xfId="11"/>
    <cellStyle name="_Анализ Долговой позиции на 2005 г" xfId="12"/>
    <cellStyle name="_бизнес-план на 2005 год" xfId="13"/>
    <cellStyle name="_БП-2005 КЭГ" xfId="14"/>
    <cellStyle name="_выручка по присоединениям2" xfId="15"/>
    <cellStyle name="_Исходные данные для модели" xfId="16"/>
    <cellStyle name="_Книга1" xfId="17"/>
    <cellStyle name="_МОДЕЛЬ_1 (2)" xfId="18"/>
    <cellStyle name="_НВВ 2009 постатейно свод по филиалам_09_02_09" xfId="19"/>
    <cellStyle name="_НВВ 2009 постатейно свод по филиалам_для Валентина" xfId="20"/>
    <cellStyle name="_Омск" xfId="21"/>
    <cellStyle name="_пр 5 тариф RAB" xfId="22"/>
    <cellStyle name="_Предожение _ДБП_2009 г ( согласованные БП)  (2)" xfId="23"/>
    <cellStyle name="_Приложение 1 ИП на 2005" xfId="24"/>
    <cellStyle name="_Приложение 8 ИП на 2005 для РАО ОКС" xfId="25"/>
    <cellStyle name="_Приложение МТС-3-КС" xfId="26"/>
    <cellStyle name="_Приложение-МТС--2-1" xfId="27"/>
    <cellStyle name="_Расчет RAB_22072008" xfId="28"/>
    <cellStyle name="_Расчет RAB_Лен и МОЭСК_с 2010 года_14.04.2009_со сглаж_version 3.0_без ФСК" xfId="29"/>
    <cellStyle name="_Свод по ИПР (2)" xfId="30"/>
    <cellStyle name="_т 14" xfId="31"/>
    <cellStyle name="_таблицы для расчетов28-04-08_2006-2009_прибыль корр_по ИА" xfId="32"/>
    <cellStyle name="_таблицы для расчетов28-04-08_2006-2009с ИА" xfId="33"/>
    <cellStyle name="_Ф13" xfId="34"/>
    <cellStyle name="_Форма 6  РТК.xls(отчет по Адр пр. ЛО)" xfId="35"/>
    <cellStyle name="_Формат разбивки по МРСК_РСК" xfId="36"/>
    <cellStyle name="_Формат_для Согласования" xfId="37"/>
    <cellStyle name="”ќђќ‘ћ‚›‰" xfId="38"/>
    <cellStyle name="”љ‘ђћ‚ђќќ›‰" xfId="39"/>
    <cellStyle name="„…ќ…†ќ›‰" xfId="40"/>
    <cellStyle name="‡ђѓћ‹ћ‚ћљ1" xfId="41"/>
    <cellStyle name="‡ђѓћ‹ћ‚ћљ2" xfId="42"/>
    <cellStyle name="’ћѓћ‚›‰" xfId="43"/>
    <cellStyle name="20% - Accent1" xfId="44"/>
    <cellStyle name="20% - Accent2" xfId="45"/>
    <cellStyle name="20% - Accent3" xfId="46"/>
    <cellStyle name="20% - Accent4" xfId="47"/>
    <cellStyle name="20% - Accent5" xfId="48"/>
    <cellStyle name="20% - Accent6" xfId="49"/>
    <cellStyle name="40% - Accent1" xfId="50"/>
    <cellStyle name="40% - Accent2" xfId="51"/>
    <cellStyle name="40% - Accent3" xfId="52"/>
    <cellStyle name="40% - Accent4" xfId="53"/>
    <cellStyle name="40% - Accent5" xfId="54"/>
    <cellStyle name="40% - Accent6" xfId="55"/>
    <cellStyle name="60% - Accent1" xfId="56"/>
    <cellStyle name="60% - Accent2" xfId="57"/>
    <cellStyle name="60% - Accent3" xfId="58"/>
    <cellStyle name="60% - Accent4" xfId="59"/>
    <cellStyle name="60% - Accent5" xfId="60"/>
    <cellStyle name="60% - Accent6" xfId="61"/>
    <cellStyle name="Accent1" xfId="62"/>
    <cellStyle name="Accent2" xfId="63"/>
    <cellStyle name="Accent3" xfId="64"/>
    <cellStyle name="Accent4" xfId="65"/>
    <cellStyle name="Accent5" xfId="66"/>
    <cellStyle name="Accent6" xfId="67"/>
    <cellStyle name="Ăčďĺđńńűëęŕ" xfId="68"/>
    <cellStyle name="Áĺççŕůčňíűé" xfId="69"/>
    <cellStyle name="Äĺíĺćíűé [0]_(ňŕá 3č)" xfId="70"/>
    <cellStyle name="Äĺíĺćíűé_(ňŕá 3č)" xfId="71"/>
    <cellStyle name="Bad" xfId="72"/>
    <cellStyle name="Calculation" xfId="73"/>
    <cellStyle name="Check Cell" xfId="74"/>
    <cellStyle name="Comma [0]_laroux" xfId="75"/>
    <cellStyle name="Comma_Distribution model DTEK v.01" xfId="76"/>
    <cellStyle name="Comma0" xfId="77"/>
    <cellStyle name="Çŕůčňíűé" xfId="78"/>
    <cellStyle name="Currency [0]" xfId="79"/>
    <cellStyle name="Currency_laroux" xfId="80"/>
    <cellStyle name="Currency0" xfId="81"/>
    <cellStyle name="Date" xfId="82"/>
    <cellStyle name="Dates" xfId="83"/>
    <cellStyle name="E-mail" xfId="84"/>
    <cellStyle name="Euro" xfId="85"/>
    <cellStyle name="Explanatory Text" xfId="86"/>
    <cellStyle name="Fixed" xfId="87"/>
    <cellStyle name="Good" xfId="88"/>
    <cellStyle name="Heading" xfId="89"/>
    <cellStyle name="Heading 1" xfId="90"/>
    <cellStyle name="Heading 2" xfId="91"/>
    <cellStyle name="Heading 3" xfId="92"/>
    <cellStyle name="Heading 4" xfId="93"/>
    <cellStyle name="Heading2" xfId="94"/>
    <cellStyle name="Îáű÷íűé__FES" xfId="95"/>
    <cellStyle name="Îňęđűâŕâřŕ˙ń˙ ăčďĺđńńűëęŕ" xfId="96"/>
    <cellStyle name="Input" xfId="97"/>
    <cellStyle name="Inputs" xfId="98"/>
    <cellStyle name="Inputs (const)" xfId="99"/>
    <cellStyle name="Inputs Co" xfId="100"/>
    <cellStyle name="Linked Cell" xfId="101"/>
    <cellStyle name="Neutral" xfId="102"/>
    <cellStyle name="Normal_38" xfId="103"/>
    <cellStyle name="Normal1" xfId="104"/>
    <cellStyle name="Note" xfId="105"/>
    <cellStyle name="Ôčíŕíńîâűé [0]_(ňŕá 3č)" xfId="106"/>
    <cellStyle name="Ôčíŕíńîâűé_(ňŕá 3č)" xfId="107"/>
    <cellStyle name="Output" xfId="108"/>
    <cellStyle name="Price_Body" xfId="109"/>
    <cellStyle name="SAPBEXaggData" xfId="110"/>
    <cellStyle name="SAPBEXaggDataEmph" xfId="111"/>
    <cellStyle name="SAPBEXaggItem" xfId="112"/>
    <cellStyle name="SAPBEXaggItemX" xfId="113"/>
    <cellStyle name="SAPBEXchaText"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tem" xfId="125"/>
    <cellStyle name="SAPBEXfilterText" xfId="126"/>
    <cellStyle name="SAPBEXformats" xfId="127"/>
    <cellStyle name="SAPBEXheaderItem" xfId="128"/>
    <cellStyle name="SAPBEXheaderText" xfId="129"/>
    <cellStyle name="SAPBEXHLevel0" xfId="130"/>
    <cellStyle name="SAPBEXHLevel0X" xfId="131"/>
    <cellStyle name="SAPBEXHLevel1" xfId="132"/>
    <cellStyle name="SAPBEXHLevel1X" xfId="133"/>
    <cellStyle name="SAPBEXHLevel2" xfId="134"/>
    <cellStyle name="SAPBEXHLevel2X" xfId="135"/>
    <cellStyle name="SAPBEXHLevel3" xfId="136"/>
    <cellStyle name="SAPBEXHLevel3X" xfId="137"/>
    <cellStyle name="SAPBEXinputData" xfId="138"/>
    <cellStyle name="SAPBEXresData" xfId="139"/>
    <cellStyle name="SAPBEXresDataEmph" xfId="140"/>
    <cellStyle name="SAPBEXresItem" xfId="141"/>
    <cellStyle name="SAPBEXresItemX" xfId="142"/>
    <cellStyle name="SAPBEXstdData" xfId="143"/>
    <cellStyle name="SAPBEXstdDataEmph" xfId="144"/>
    <cellStyle name="SAPBEXstdItem" xfId="145"/>
    <cellStyle name="SAPBEXstdItemX" xfId="146"/>
    <cellStyle name="SAPBEXtitle" xfId="147"/>
    <cellStyle name="SAPBEXundefined" xfId="148"/>
    <cellStyle name="Table Heading" xfId="149"/>
    <cellStyle name="Title" xfId="150"/>
    <cellStyle name="Total" xfId="151"/>
    <cellStyle name="Warning Text" xfId="152"/>
    <cellStyle name="Беззащитный" xfId="153"/>
    <cellStyle name="Заголовок" xfId="154"/>
    <cellStyle name="ЗаголовокСтолбца" xfId="155"/>
    <cellStyle name="Защитный" xfId="156"/>
    <cellStyle name="Значение" xfId="157"/>
    <cellStyle name="Зоголовок" xfId="158"/>
    <cellStyle name="Итого" xfId="159"/>
    <cellStyle name="Мой заголовок" xfId="160"/>
    <cellStyle name="Мой заголовок листа" xfId="161"/>
    <cellStyle name="Мои наименования показателей" xfId="162"/>
    <cellStyle name="Обычный" xfId="0" builtinId="0"/>
    <cellStyle name="Обычный 2" xfId="163"/>
    <cellStyle name="Обычный 2 2" xfId="164"/>
    <cellStyle name="Обычный 2 2 2" xfId="165"/>
    <cellStyle name="Обычный 2 2 2 2" xfId="166"/>
    <cellStyle name="Обычный 2 2 2 2 2" xfId="167"/>
    <cellStyle name="Обычный 2 2 2 2 2 2" xfId="168"/>
    <cellStyle name="Обычный 2 2 2 2 2 2 2" xfId="169"/>
    <cellStyle name="Обычный 2 2 2 2 2 2 3" xfId="170"/>
    <cellStyle name="Обычный 2 2 2 2 2 3" xfId="171"/>
    <cellStyle name="Обычный 2 2 2 2 3" xfId="172"/>
    <cellStyle name="Обычный 2 2 2 2 4" xfId="173"/>
    <cellStyle name="Обычный 2 2 2 3" xfId="174"/>
    <cellStyle name="Обычный 2 2 2 4" xfId="175"/>
    <cellStyle name="Обычный 2 2 3" xfId="176"/>
    <cellStyle name="Обычный 2 2 4" xfId="177"/>
    <cellStyle name="Обычный 2 2 5" xfId="178"/>
    <cellStyle name="Обычный 2 2_Формула распределения НВВ сетей по уровням напряжения" xfId="179"/>
    <cellStyle name="Обычный 2 3" xfId="180"/>
    <cellStyle name="Обычный 2 4" xfId="181"/>
    <cellStyle name="Обычный 2 5" xfId="182"/>
    <cellStyle name="Обычный 2 6" xfId="183"/>
    <cellStyle name="Обычный 2 7" xfId="184"/>
    <cellStyle name="Обычный 2_Свод РТ, ИТК" xfId="185"/>
    <cellStyle name="Обычный 3" xfId="186"/>
    <cellStyle name="Обычный 3 2" xfId="187"/>
    <cellStyle name="Обычный 3 3" xfId="188"/>
    <cellStyle name="Обычный 3 4" xfId="189"/>
    <cellStyle name="Обычный 3 5" xfId="190"/>
    <cellStyle name="Обычный 3_Формула распределения НВВ сетей по уровням напряжения" xfId="191"/>
    <cellStyle name="Обычный 4" xfId="192"/>
    <cellStyle name="Обычный 4 2" xfId="193"/>
    <cellStyle name="Обычный 4 3" xfId="194"/>
    <cellStyle name="Обычный 4 4" xfId="195"/>
    <cellStyle name="Обычный 4_Исходные данные для модели" xfId="196"/>
    <cellStyle name="Обычный 5" xfId="197"/>
    <cellStyle name="Обычный 5 2" xfId="198"/>
    <cellStyle name="Обычный 5 3" xfId="199"/>
    <cellStyle name="Обычный 5_Формула распределения НВВ сетей по уровням напряжения" xfId="200"/>
    <cellStyle name="Обычный 6" xfId="201"/>
    <cellStyle name="Обычный 6 2" xfId="202"/>
    <cellStyle name="Обычный 6_Формула распределения НВВ сетей по уровням напряжения" xfId="203"/>
    <cellStyle name="Обычный 7" xfId="204"/>
    <cellStyle name="Обычный 8" xfId="2"/>
    <cellStyle name="По центру с переносом" xfId="205"/>
    <cellStyle name="По ширине с переносом" xfId="206"/>
    <cellStyle name="Поле ввода" xfId="207"/>
    <cellStyle name="Процентный 2" xfId="208"/>
    <cellStyle name="Процентный 2 2" xfId="209"/>
    <cellStyle name="Процентный 2 3" xfId="210"/>
    <cellStyle name="Процентный 3" xfId="211"/>
    <cellStyle name="Стиль 1" xfId="212"/>
    <cellStyle name="Стиль 1 2" xfId="213"/>
    <cellStyle name="ТЕКСТ" xfId="214"/>
    <cellStyle name="Текстовый" xfId="215"/>
    <cellStyle name="Тысячи [0]_22гк" xfId="216"/>
    <cellStyle name="Тысячи_22гк" xfId="217"/>
    <cellStyle name="Финансовый" xfId="1" builtinId="3"/>
    <cellStyle name="Финансовый 2" xfId="218"/>
    <cellStyle name="Финансовый 3" xfId="219"/>
    <cellStyle name="Финансовый 4" xfId="220"/>
    <cellStyle name="Финансовый 5" xfId="221"/>
    <cellStyle name="Формула" xfId="222"/>
    <cellStyle name="Формула 2" xfId="223"/>
    <cellStyle name="Формула_A РТ 2009 Рязаньэнерго" xfId="224"/>
    <cellStyle name="ФормулаВБ" xfId="225"/>
    <cellStyle name="ФормулаНаКонтроль" xfId="226"/>
    <cellStyle name="Цифры по центру с десятыми" xfId="227"/>
    <cellStyle name="Џђћ–…ќ’ќ›‰" xfId="228"/>
    <cellStyle name="Шапка таблицы" xfId="229"/>
    <cellStyle name="㼿" xfId="230"/>
    <cellStyle name="㼿?" xfId="231"/>
    <cellStyle name="㼿? 2" xfId="232"/>
    <cellStyle name="㼿㼿" xfId="233"/>
    <cellStyle name="㼿㼿 2" xfId="234"/>
    <cellStyle name="㼿㼿?" xfId="235"/>
    <cellStyle name="㼿㼿? 2" xfId="236"/>
    <cellStyle name="㼿㼿㼿" xfId="237"/>
    <cellStyle name="㼿㼿㼿 2" xfId="238"/>
    <cellStyle name="㼿㼿㼿 3" xfId="239"/>
    <cellStyle name="㼿㼿㼿?" xfId="240"/>
    <cellStyle name="㼿㼿㼿? 2" xfId="241"/>
    <cellStyle name="㼿㼿㼿? 3" xfId="242"/>
    <cellStyle name="㼿㼿㼿㼿" xfId="243"/>
    <cellStyle name="㼿㼿㼿㼿?" xfId="244"/>
    <cellStyle name="㼿㼿㼿㼿㼿" xfId="245"/>
    <cellStyle name="㼿㼿㼿㼿㼿?" xfId="246"/>
    <cellStyle name="㼿㼿㼿㼿㼿㼿" xfId="247"/>
    <cellStyle name="㼿㼿㼿㼿㼿㼿?" xfId="248"/>
    <cellStyle name="㼿㼿㼿㼿㼿㼿㼿" xfId="249"/>
    <cellStyle name="㼿㼿㼿㼿㼿㼿㼿㼿" xfId="250"/>
    <cellStyle name="㼿㼿㼿㼿㼿㼿㼿㼿㼿" xfId="251"/>
    <cellStyle name="㼿㼿㼿㼿㼿㼿㼿㼿㼿?" xfId="252"/>
    <cellStyle name="㼿㼿㼿㼿㼿㼿㼿㼿㼿㼿" xfId="253"/>
    <cellStyle name="㼿㼿㼿㼿㼿㼿㼿㼿㼿㼿㼿㼿㼿㼿㼿㼿㼿㼿㼿㼿㼿㼿㼿㼿㼿㼿㼿㼿㼿" xfId="2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tyles" Target="style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1/user/LOCALS~1/Temp/&#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FOMINS~1/LOCALS~1/Temp/Rar$DI00.391/Documents%20and%20Settings/Konovalova.ET-CORP/Local%20Settings/Temporary%20Internet%20Files/Content.IE5/OPYRKTEF/form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1/user/LOCALS~1/Temp/&#1057;&#1090;&#1072;&#1085;&#1094;&#1080;&#1080;%202009/&#1040;&#1083;&#1090;&#1072;&#1081;-&#1050;&#1086;&#1082;&#1089;_09_&#1060;&#1057;&#105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69;&#1054;/&#1054;&#1041;&#1065;&#1040;&#1071;/&#1055;&#1077;&#1088;&#1077;&#1082;&#1088;&#1077;&#1089;&#1090;&#1085;&#1086;&#1077;%20&#1089;&#1091;&#1073;&#1089;&#1080;&#1076;&#1080;&#1088;&#1086;&#1074;&#1072;&#1085;&#1080;&#1077;%202008%20&#1056;&#1050;/14%2008%2008%20predel%20elek%20200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EO/Kiiski/&#106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Morsova_NV/Desktop/Form9-&#1057;&#1072;&#1093;&#1072;&#1083;&#1080;&#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user/LOCALS~1/Temp/TSET.NET.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OMMON/JDANOVA/&#1060;&#1054;/&#1050;&#1085;&#1080;&#1075;&#1072;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1055;&#1069;&#1054;/&#1054;&#1041;&#1065;&#1040;&#1071;/&#1056;&#1072;&#1089;&#1082;&#1088;&#1099;&#1090;&#1080;&#1077;%20&#1080;&#1085;&#1092;&#1086;&#1088;&#1084;&#1072;&#1094;&#1080;&#1080;/2011%20&#1075;&#1086;&#1076;/&#1087;.%2020.&#1072;/8_&#1044;&#1077;&#1082;&#1072;&#1073;&#1088;&#1100;%202011/&#1055;&#1088;&#1077;&#1081;&#1089;&#1082;&#1091;&#1088;&#1072;&#1085;&#1090;%20&#1090;&#1072;&#1088;&#1080;&#1092;&#1086;&#1074;%20%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user/LOCALS~1/Temp/TEPLO.PREDEL.2010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Регионы"/>
      <sheetName val="1997"/>
      <sheetName val="1998"/>
      <sheetName val="ЯНВ"/>
      <sheetName val="ФЕВ"/>
      <sheetName val="МАР"/>
      <sheetName val="АПР"/>
      <sheetName val="ИЮН"/>
      <sheetName val="ИЮЛ"/>
      <sheetName val="АВГ"/>
      <sheetName val="СЕН"/>
      <sheetName val="ОКТ"/>
      <sheetName val="НОЯ"/>
      <sheetName val="ДЕК"/>
      <sheetName val="Исходные"/>
      <sheetName val="Данные"/>
      <sheetName val="Form10"/>
      <sheetName val="06 нас-е Прейскурант"/>
      <sheetName val="эл ст"/>
      <sheetName val="2002(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16"/>
      <sheetName val="17"/>
      <sheetName val="4"/>
      <sheetName val="5"/>
      <sheetName val="Ф-1 (для АО-энерго)"/>
      <sheetName val="Ф-2 (для АО-энерго)"/>
      <sheetName val="перекрестка"/>
      <sheetName val="17.1"/>
      <sheetName val="24"/>
      <sheetName val="25"/>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Свод"/>
      <sheetName val="перекрестка"/>
      <sheetName val="2.3"/>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s>
    <sheetDataSet>
      <sheetData sheetId="0"/>
      <sheetData sheetId="1"/>
      <sheetData sheetId="2"/>
      <sheetData sheetId="3"/>
      <sheetData sheetId="4"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cell r="K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006"/>
      <sheetName val="Списки"/>
      <sheetName val="I"/>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1997"/>
      <sheetName val="1998"/>
      <sheetName val="SHPZ"/>
      <sheetName val="Заголовок"/>
      <sheetName val="Регионы"/>
      <sheetName val="Input TI"/>
      <sheetName val="Лист13"/>
      <sheetName val="Ожид ФР"/>
      <sheetName val="2006"/>
      <sheetName val="FE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Производство электроэнергии"/>
      <sheetName val="РБП"/>
      <sheetName val="SHPZ"/>
      <sheetName val="ИТ-бюджет"/>
      <sheetName val="эл ст"/>
      <sheetName val="Журнал_печати"/>
      <sheetName val="Справочники"/>
      <sheetName val="СписочнаяЧисленность"/>
      <sheetName val="Лист1"/>
      <sheetName val="ПРОГНОЗ_1"/>
      <sheetName val="Первичные данные"/>
      <sheetName val="мар 2001"/>
      <sheetName val="накладные в %% 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ýë ñò"/>
      <sheetName val="Лист13"/>
      <sheetName val="1997"/>
      <sheetName val="1998"/>
      <sheetName val="P-99b"/>
      <sheetName val="SHPZ"/>
      <sheetName val="расшифровка"/>
      <sheetName val="СписочнаяЧисленность"/>
      <sheetName val="Справочники"/>
      <sheetName val="даты"/>
      <sheetName val="Аморт_осн"/>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5.э"/>
      <sheetName val="Детализация"/>
      <sheetName val="Справочник затрат_СБ"/>
      <sheetName val="Заголовок"/>
      <sheetName val="Прил_9"/>
      <sheetName val="1.411.1"/>
      <sheetName val="ИПР ф.24"/>
      <sheetName val="ИП09"/>
      <sheetName val="перекрестка"/>
      <sheetName val="16"/>
      <sheetName val="18.2"/>
      <sheetName val="4"/>
      <sheetName val="6"/>
      <sheetName val="27"/>
      <sheetName val="t_Настройки"/>
      <sheetName val="Ввод параметров"/>
      <sheetName val="29"/>
      <sheetName val="20"/>
      <sheetName val="21"/>
      <sheetName val="23"/>
      <sheetName val="25"/>
      <sheetName val="26"/>
      <sheetName val="28"/>
      <sheetName val="19"/>
      <sheetName val="22"/>
      <sheetName val="24"/>
      <sheetName val="УФ-28"/>
      <sheetName val="УЗ-10"/>
      <sheetName val="Баланс"/>
      <sheetName val="ОПиУ"/>
      <sheetName val="Лизинг"/>
      <sheetName val="общие свед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refreshError="1"/>
      <sheetData sheetId="339" refreshError="1"/>
      <sheetData sheetId="34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5 "/>
      <sheetName val="Лист13"/>
      <sheetName val="1997"/>
      <sheetName val="1998"/>
      <sheetName val="Справочники"/>
      <sheetName val="Лист1"/>
      <sheetName val="Ф-15"/>
      <sheetName val="расшифровка"/>
      <sheetName val="эл ст"/>
      <sheetName val="объем 10 месяцев  d цен кат"/>
      <sheetName val="Свод 9 месяцев цен категории"/>
      <sheetName val="Input 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Настройки"/>
      <sheetName val="01"/>
      <sheetName val="тар"/>
      <sheetName val="т1.15(смета8а)"/>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 val="тар"/>
      <sheetName val="т1.15(смета8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2007"/>
      <sheetName val="план 2000"/>
      <sheetName val="2002(v2)"/>
      <sheetName val="Заголовок"/>
      <sheetName val="расчет тарифов"/>
      <sheetName val="Расчет КЭСК вар.2"/>
      <sheetName val="Регионы"/>
      <sheetName val="Лист13"/>
      <sheetName val="Данные"/>
      <sheetName val=""/>
      <sheetName val="коэф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йскурант"/>
      <sheetName val="Прочие потребители"/>
      <sheetName val="Сельхозтоваропроизводители"/>
      <sheetName val="Население "/>
      <sheetName val="Потери"/>
      <sheetName val="Котельные"/>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ES"/>
      <sheetName val="FST5"/>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TOC"/>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opLeftCell="A31" workbookViewId="0">
      <selection activeCell="A3" sqref="A3:J3"/>
    </sheetView>
  </sheetViews>
  <sheetFormatPr defaultRowHeight="15" x14ac:dyDescent="0.25"/>
  <cols>
    <col min="1" max="1" width="39.140625" style="4" customWidth="1"/>
    <col min="2" max="5" width="11.140625" style="4" customWidth="1"/>
    <col min="6" max="9" width="9.140625" style="4"/>
    <col min="10" max="11" width="19.7109375" style="4" bestFit="1" customWidth="1"/>
    <col min="12" max="12" width="20.42578125" style="4" bestFit="1" customWidth="1"/>
    <col min="13" max="16384" width="9.140625" style="4"/>
  </cols>
  <sheetData>
    <row r="1" spans="1:14" s="2" customFormat="1" ht="24.75" customHeight="1" x14ac:dyDescent="0.25">
      <c r="A1" s="1" t="s">
        <v>0</v>
      </c>
      <c r="C1" s="3"/>
    </row>
    <row r="2" spans="1:14" ht="30.75" customHeight="1" x14ac:dyDescent="0.25">
      <c r="A2" s="171" t="s">
        <v>156</v>
      </c>
      <c r="B2" s="171"/>
      <c r="C2" s="171"/>
      <c r="D2" s="171"/>
      <c r="E2" s="171"/>
      <c r="F2" s="171"/>
      <c r="G2" s="171"/>
      <c r="H2" s="171"/>
      <c r="I2" s="171"/>
      <c r="J2" s="171"/>
    </row>
    <row r="3" spans="1:14" ht="34.5" customHeight="1" x14ac:dyDescent="0.25">
      <c r="A3" s="172" t="s">
        <v>1</v>
      </c>
      <c r="B3" s="172"/>
      <c r="C3" s="172"/>
      <c r="D3" s="172"/>
      <c r="E3" s="172"/>
      <c r="F3" s="172"/>
      <c r="G3" s="172"/>
      <c r="H3" s="172"/>
      <c r="I3" s="172"/>
      <c r="J3" s="172"/>
    </row>
    <row r="4" spans="1:14" x14ac:dyDescent="0.25">
      <c r="A4" s="4" t="s">
        <v>2</v>
      </c>
    </row>
    <row r="5" spans="1:14" x14ac:dyDescent="0.25">
      <c r="A5" s="173"/>
      <c r="B5" s="174" t="s">
        <v>3</v>
      </c>
      <c r="C5" s="174"/>
      <c r="D5" s="174"/>
      <c r="E5" s="174"/>
    </row>
    <row r="6" spans="1:14" x14ac:dyDescent="0.25">
      <c r="A6" s="173"/>
      <c r="B6" s="5" t="s">
        <v>4</v>
      </c>
      <c r="C6" s="5" t="s">
        <v>5</v>
      </c>
      <c r="D6" s="5" t="s">
        <v>6</v>
      </c>
      <c r="E6" s="5" t="s">
        <v>7</v>
      </c>
    </row>
    <row r="7" spans="1:14" ht="34.5" customHeight="1" x14ac:dyDescent="0.25">
      <c r="A7" s="6" t="s">
        <v>8</v>
      </c>
      <c r="B7" s="160">
        <v>3537.44</v>
      </c>
      <c r="C7" s="160">
        <v>6118.87</v>
      </c>
      <c r="D7" s="160">
        <v>6188.95</v>
      </c>
      <c r="E7" s="160">
        <v>6400.1200000000008</v>
      </c>
    </row>
    <row r="8" spans="1:14" x14ac:dyDescent="0.25">
      <c r="A8" s="175"/>
      <c r="B8" s="175"/>
      <c r="C8" s="175"/>
      <c r="D8" s="175"/>
      <c r="E8" s="175"/>
    </row>
    <row r="9" spans="1:14" ht="40.5" customHeight="1" x14ac:dyDescent="0.25">
      <c r="A9" s="176" t="s">
        <v>9</v>
      </c>
      <c r="B9" s="176"/>
      <c r="C9" s="176"/>
      <c r="D9" s="176"/>
      <c r="E9" s="176"/>
      <c r="F9" s="176"/>
      <c r="G9" s="176"/>
      <c r="H9" s="176"/>
      <c r="I9" s="176"/>
      <c r="J9" s="7">
        <v>1791.01</v>
      </c>
    </row>
    <row r="10" spans="1:14" ht="40.5" customHeight="1" x14ac:dyDescent="0.25">
      <c r="A10" s="168" t="s">
        <v>10</v>
      </c>
      <c r="B10" s="169"/>
      <c r="C10" s="169"/>
      <c r="D10" s="169"/>
      <c r="E10" s="169"/>
      <c r="F10" s="169"/>
      <c r="G10" s="169"/>
      <c r="H10" s="169"/>
      <c r="I10" s="169"/>
      <c r="J10" s="170"/>
    </row>
    <row r="11" spans="1:14" ht="21.75" customHeight="1" x14ac:dyDescent="0.25">
      <c r="A11" s="166" t="s">
        <v>11</v>
      </c>
      <c r="B11" s="167"/>
      <c r="C11" s="167"/>
      <c r="D11" s="167"/>
      <c r="E11" s="167"/>
      <c r="F11" s="167"/>
      <c r="G11" s="167"/>
      <c r="H11" s="167"/>
      <c r="I11" s="167"/>
      <c r="J11" s="8" t="s">
        <v>161</v>
      </c>
    </row>
    <row r="12" spans="1:14" ht="21.75" customHeight="1" x14ac:dyDescent="0.25">
      <c r="A12" s="166" t="s">
        <v>12</v>
      </c>
      <c r="B12" s="167"/>
      <c r="C12" s="167"/>
      <c r="D12" s="167"/>
      <c r="E12" s="167"/>
      <c r="F12" s="167"/>
      <c r="G12" s="167"/>
      <c r="H12" s="167"/>
      <c r="I12" s="167"/>
      <c r="J12" s="8" t="s">
        <v>162</v>
      </c>
    </row>
    <row r="13" spans="1:14" ht="40.5" customHeight="1" x14ac:dyDescent="0.25">
      <c r="A13" s="166" t="s">
        <v>13</v>
      </c>
      <c r="B13" s="167"/>
      <c r="C13" s="167"/>
      <c r="D13" s="167"/>
      <c r="E13" s="167"/>
      <c r="F13" s="167"/>
      <c r="G13" s="167"/>
      <c r="H13" s="167"/>
      <c r="I13" s="167"/>
      <c r="J13" s="9">
        <v>2.0190872799999999E-3</v>
      </c>
      <c r="K13" s="10"/>
      <c r="L13" s="11"/>
      <c r="M13" s="12"/>
      <c r="N13" s="12"/>
    </row>
    <row r="14" spans="1:14" ht="21.75" customHeight="1" x14ac:dyDescent="0.25">
      <c r="A14" s="166" t="s">
        <v>14</v>
      </c>
      <c r="B14" s="167"/>
      <c r="C14" s="167"/>
      <c r="D14" s="167"/>
      <c r="E14" s="167"/>
      <c r="F14" s="167"/>
      <c r="G14" s="167"/>
      <c r="H14" s="167"/>
      <c r="I14" s="167"/>
      <c r="J14" s="8">
        <v>205.08600000000001</v>
      </c>
      <c r="K14" s="12"/>
      <c r="L14" s="11"/>
      <c r="M14" s="12"/>
      <c r="N14" s="12"/>
    </row>
    <row r="15" spans="1:14" ht="40.5" customHeight="1" x14ac:dyDescent="0.25">
      <c r="A15" s="166" t="s">
        <v>15</v>
      </c>
      <c r="B15" s="167"/>
      <c r="C15" s="167"/>
      <c r="D15" s="167"/>
      <c r="E15" s="167"/>
      <c r="F15" s="167"/>
      <c r="G15" s="167"/>
      <c r="H15" s="167"/>
      <c r="I15" s="167"/>
      <c r="J15" s="8">
        <v>5.7750000000000004</v>
      </c>
      <c r="K15" s="12"/>
      <c r="L15" s="11"/>
      <c r="M15" s="12"/>
      <c r="N15" s="12"/>
    </row>
    <row r="16" spans="1:14" ht="40.5" customHeight="1" x14ac:dyDescent="0.25">
      <c r="A16" s="166" t="s">
        <v>16</v>
      </c>
      <c r="B16" s="167"/>
      <c r="C16" s="167"/>
      <c r="D16" s="167"/>
      <c r="E16" s="167"/>
      <c r="F16" s="167"/>
      <c r="G16" s="167"/>
      <c r="H16" s="167"/>
      <c r="I16" s="167"/>
      <c r="J16" s="8">
        <v>34.749000000000002</v>
      </c>
      <c r="K16" s="12"/>
      <c r="L16" s="11"/>
      <c r="M16" s="12"/>
      <c r="N16" s="12"/>
    </row>
    <row r="17" spans="1:14" ht="21.75" customHeight="1" x14ac:dyDescent="0.25">
      <c r="A17" s="166" t="s">
        <v>17</v>
      </c>
      <c r="B17" s="167"/>
      <c r="C17" s="167"/>
      <c r="D17" s="167"/>
      <c r="E17" s="167"/>
      <c r="F17" s="167"/>
      <c r="G17" s="167"/>
      <c r="H17" s="167"/>
      <c r="I17" s="167"/>
      <c r="J17" s="8">
        <v>0.91800000000000004</v>
      </c>
      <c r="K17" s="12"/>
      <c r="L17" s="11"/>
      <c r="M17" s="12"/>
      <c r="N17" s="12"/>
    </row>
    <row r="18" spans="1:14" ht="21.75" customHeight="1" x14ac:dyDescent="0.25">
      <c r="A18" s="166" t="s">
        <v>18</v>
      </c>
      <c r="B18" s="167"/>
      <c r="C18" s="167"/>
      <c r="D18" s="167"/>
      <c r="E18" s="167"/>
      <c r="F18" s="167"/>
      <c r="G18" s="167"/>
      <c r="H18" s="167"/>
      <c r="I18" s="167"/>
      <c r="J18" s="8">
        <v>22.632000000000001</v>
      </c>
      <c r="K18" s="12"/>
      <c r="L18" s="11"/>
      <c r="M18" s="12"/>
      <c r="N18" s="12"/>
    </row>
    <row r="19" spans="1:14" ht="21.75" customHeight="1" x14ac:dyDescent="0.25">
      <c r="A19" s="166" t="s">
        <v>19</v>
      </c>
      <c r="B19" s="167"/>
      <c r="C19" s="167"/>
      <c r="D19" s="167"/>
      <c r="E19" s="167"/>
      <c r="F19" s="167"/>
      <c r="G19" s="167"/>
      <c r="H19" s="167"/>
      <c r="I19" s="167"/>
      <c r="J19" s="8">
        <v>11.199</v>
      </c>
      <c r="K19" s="12"/>
      <c r="L19" s="11"/>
      <c r="M19" s="12"/>
      <c r="N19" s="12"/>
    </row>
    <row r="20" spans="1:14" ht="21.75" customHeight="1" x14ac:dyDescent="0.25">
      <c r="A20" s="166" t="s">
        <v>20</v>
      </c>
      <c r="B20" s="167"/>
      <c r="C20" s="167"/>
      <c r="D20" s="167"/>
      <c r="E20" s="167"/>
      <c r="F20" s="167"/>
      <c r="G20" s="167"/>
      <c r="H20" s="167"/>
      <c r="I20" s="167"/>
      <c r="J20" s="8">
        <v>0</v>
      </c>
      <c r="K20" s="12"/>
      <c r="L20" s="11"/>
      <c r="M20" s="12"/>
      <c r="N20" s="12"/>
    </row>
    <row r="21" spans="1:14" ht="21.75" customHeight="1" x14ac:dyDescent="0.25">
      <c r="A21" s="166" t="s">
        <v>21</v>
      </c>
      <c r="B21" s="167"/>
      <c r="C21" s="167"/>
      <c r="D21" s="167"/>
      <c r="E21" s="167"/>
      <c r="F21" s="167"/>
      <c r="G21" s="167"/>
      <c r="H21" s="167"/>
      <c r="I21" s="167"/>
      <c r="J21" s="8">
        <v>0</v>
      </c>
      <c r="K21" s="12"/>
      <c r="L21" s="11"/>
      <c r="M21" s="12"/>
      <c r="N21" s="13"/>
    </row>
    <row r="22" spans="1:14" ht="21.75" customHeight="1" x14ac:dyDescent="0.25">
      <c r="A22" s="166" t="s">
        <v>22</v>
      </c>
      <c r="B22" s="167"/>
      <c r="C22" s="167"/>
      <c r="D22" s="167"/>
      <c r="E22" s="167"/>
      <c r="F22" s="167"/>
      <c r="G22" s="167"/>
      <c r="H22" s="167"/>
      <c r="I22" s="167"/>
      <c r="J22" s="8">
        <v>74.14</v>
      </c>
      <c r="K22" s="12"/>
      <c r="L22" s="11"/>
      <c r="M22" s="12"/>
      <c r="N22" s="12"/>
    </row>
    <row r="23" spans="1:14" ht="40.5" customHeight="1" x14ac:dyDescent="0.25">
      <c r="A23" s="166" t="s">
        <v>23</v>
      </c>
      <c r="B23" s="167"/>
      <c r="C23" s="167"/>
      <c r="D23" s="167"/>
      <c r="E23" s="167"/>
      <c r="F23" s="167"/>
      <c r="G23" s="167"/>
      <c r="H23" s="167"/>
      <c r="I23" s="167"/>
      <c r="J23" s="8">
        <v>786.26099999999997</v>
      </c>
      <c r="K23" s="12"/>
      <c r="L23" s="11"/>
      <c r="M23" s="12"/>
      <c r="N23" s="12"/>
    </row>
    <row r="24" spans="1:14" ht="21.75" customHeight="1" x14ac:dyDescent="0.25">
      <c r="A24" s="166" t="s">
        <v>24</v>
      </c>
      <c r="B24" s="167"/>
      <c r="C24" s="167"/>
      <c r="D24" s="167"/>
      <c r="E24" s="167"/>
      <c r="F24" s="167"/>
      <c r="G24" s="167"/>
      <c r="H24" s="167"/>
      <c r="I24" s="167"/>
      <c r="J24" s="8">
        <v>0</v>
      </c>
      <c r="K24" s="12"/>
      <c r="L24" s="11"/>
      <c r="M24" s="12"/>
      <c r="N24" s="12"/>
    </row>
    <row r="25" spans="1:14" ht="21.75" customHeight="1" x14ac:dyDescent="0.25">
      <c r="A25" s="166" t="s">
        <v>25</v>
      </c>
      <c r="B25" s="167"/>
      <c r="C25" s="167"/>
      <c r="D25" s="167"/>
      <c r="E25" s="167"/>
      <c r="F25" s="167"/>
      <c r="G25" s="167"/>
      <c r="H25" s="167"/>
      <c r="I25" s="167"/>
      <c r="J25" s="8">
        <v>0</v>
      </c>
      <c r="K25" s="12"/>
      <c r="L25" s="11"/>
      <c r="M25" s="12"/>
      <c r="N25" s="12"/>
    </row>
    <row r="26" spans="1:14" ht="21.75" customHeight="1" x14ac:dyDescent="0.25">
      <c r="A26" s="166" t="s">
        <v>26</v>
      </c>
      <c r="B26" s="167"/>
      <c r="C26" s="167"/>
      <c r="D26" s="167"/>
      <c r="E26" s="167"/>
      <c r="F26" s="167"/>
      <c r="G26" s="167"/>
      <c r="H26" s="167"/>
      <c r="I26" s="167"/>
      <c r="J26" s="8">
        <v>0</v>
      </c>
      <c r="K26" s="12"/>
      <c r="L26" s="11"/>
      <c r="M26" s="12"/>
      <c r="N26" s="12"/>
    </row>
    <row r="27" spans="1:14" ht="21.75" customHeight="1" x14ac:dyDescent="0.25">
      <c r="A27" s="166" t="s">
        <v>27</v>
      </c>
      <c r="B27" s="167"/>
      <c r="C27" s="167"/>
      <c r="D27" s="167"/>
      <c r="E27" s="167"/>
      <c r="F27" s="167"/>
      <c r="G27" s="167"/>
      <c r="H27" s="167"/>
      <c r="I27" s="167"/>
      <c r="J27" s="8">
        <v>0</v>
      </c>
      <c r="K27" s="12"/>
      <c r="L27" s="11"/>
      <c r="M27" s="12"/>
      <c r="N27" s="12"/>
    </row>
    <row r="28" spans="1:14" ht="21.75" customHeight="1" x14ac:dyDescent="0.25">
      <c r="A28" s="166" t="s">
        <v>28</v>
      </c>
      <c r="B28" s="167"/>
      <c r="C28" s="167"/>
      <c r="D28" s="167"/>
      <c r="E28" s="167"/>
      <c r="F28" s="167"/>
      <c r="G28" s="167"/>
      <c r="H28" s="167"/>
      <c r="I28" s="167"/>
      <c r="J28" s="8">
        <v>786.26099999999997</v>
      </c>
      <c r="K28" s="12"/>
      <c r="L28" s="11"/>
      <c r="M28" s="12"/>
      <c r="N28" s="12"/>
    </row>
    <row r="29" spans="1:14" ht="21.75" customHeight="1" x14ac:dyDescent="0.25">
      <c r="A29" s="166" t="s">
        <v>25</v>
      </c>
      <c r="B29" s="167"/>
      <c r="C29" s="167"/>
      <c r="D29" s="167"/>
      <c r="E29" s="167"/>
      <c r="F29" s="167"/>
      <c r="G29" s="167"/>
      <c r="H29" s="167"/>
      <c r="I29" s="167"/>
      <c r="J29" s="8">
        <v>529.95899999999995</v>
      </c>
      <c r="K29" s="12"/>
      <c r="L29" s="11"/>
      <c r="M29" s="12"/>
      <c r="N29" s="12"/>
    </row>
    <row r="30" spans="1:14" ht="21.75" customHeight="1" x14ac:dyDescent="0.25">
      <c r="A30" s="166" t="s">
        <v>27</v>
      </c>
      <c r="B30" s="167"/>
      <c r="C30" s="167"/>
      <c r="D30" s="167"/>
      <c r="E30" s="167"/>
      <c r="F30" s="167"/>
      <c r="G30" s="167"/>
      <c r="H30" s="167"/>
      <c r="I30" s="167"/>
      <c r="J30" s="8">
        <v>256.30200000000002</v>
      </c>
      <c r="K30" s="12"/>
      <c r="L30" s="11"/>
      <c r="M30" s="12"/>
      <c r="N30" s="12"/>
    </row>
    <row r="31" spans="1:14" ht="15" customHeight="1" x14ac:dyDescent="0.25">
      <c r="A31" s="166" t="s">
        <v>29</v>
      </c>
      <c r="B31" s="167"/>
      <c r="C31" s="167"/>
      <c r="D31" s="167"/>
      <c r="E31" s="167"/>
      <c r="F31" s="167"/>
      <c r="G31" s="167"/>
      <c r="H31" s="167"/>
      <c r="I31" s="167"/>
      <c r="J31" s="8">
        <v>118445.74800000001</v>
      </c>
      <c r="K31" s="12"/>
      <c r="L31" s="11"/>
      <c r="M31" s="12"/>
      <c r="N31" s="12"/>
    </row>
    <row r="32" spans="1:14" ht="40.5" customHeight="1" x14ac:dyDescent="0.25">
      <c r="A32" s="166" t="s">
        <v>30</v>
      </c>
      <c r="B32" s="167"/>
      <c r="C32" s="167"/>
      <c r="D32" s="167"/>
      <c r="E32" s="167"/>
      <c r="F32" s="167"/>
      <c r="G32" s="167"/>
      <c r="H32" s="167"/>
      <c r="I32" s="167"/>
      <c r="J32" s="8">
        <v>4201.5969999999998</v>
      </c>
      <c r="K32" s="12"/>
      <c r="L32" s="11"/>
      <c r="M32" s="12"/>
      <c r="N32" s="12"/>
    </row>
    <row r="33" spans="1:14" ht="40.5" customHeight="1" x14ac:dyDescent="0.25">
      <c r="A33" s="166" t="s">
        <v>31</v>
      </c>
      <c r="B33" s="167"/>
      <c r="C33" s="167"/>
      <c r="D33" s="167"/>
      <c r="E33" s="167"/>
      <c r="F33" s="167"/>
      <c r="G33" s="167"/>
      <c r="H33" s="167"/>
      <c r="I33" s="167"/>
      <c r="J33" s="8">
        <v>25803.336999999996</v>
      </c>
      <c r="K33" s="12"/>
      <c r="L33" s="11"/>
      <c r="M33" s="12"/>
      <c r="N33" s="12"/>
    </row>
    <row r="34" spans="1:14" ht="21.75" customHeight="1" x14ac:dyDescent="0.25">
      <c r="A34" s="166" t="s">
        <v>17</v>
      </c>
      <c r="B34" s="167"/>
      <c r="C34" s="167"/>
      <c r="D34" s="167"/>
      <c r="E34" s="167"/>
      <c r="F34" s="167"/>
      <c r="G34" s="167"/>
      <c r="H34" s="167"/>
      <c r="I34" s="167"/>
      <c r="J34" s="8">
        <v>786.26099999999997</v>
      </c>
      <c r="K34" s="12"/>
      <c r="L34" s="11"/>
      <c r="M34" s="12"/>
      <c r="N34" s="12"/>
    </row>
    <row r="35" spans="1:14" ht="21.75" customHeight="1" x14ac:dyDescent="0.25">
      <c r="A35" s="166" t="s">
        <v>18</v>
      </c>
      <c r="B35" s="167"/>
      <c r="C35" s="167"/>
      <c r="D35" s="167"/>
      <c r="E35" s="167"/>
      <c r="F35" s="167"/>
      <c r="G35" s="167"/>
      <c r="H35" s="167"/>
      <c r="I35" s="167"/>
      <c r="J35" s="8">
        <v>17152.812999999998</v>
      </c>
      <c r="K35" s="12"/>
      <c r="L35" s="11"/>
      <c r="M35" s="12"/>
      <c r="N35" s="12"/>
    </row>
    <row r="36" spans="1:14" ht="21.75" customHeight="1" x14ac:dyDescent="0.25">
      <c r="A36" s="166" t="s">
        <v>32</v>
      </c>
      <c r="B36" s="167"/>
      <c r="C36" s="167"/>
      <c r="D36" s="167"/>
      <c r="E36" s="167"/>
      <c r="F36" s="167"/>
      <c r="G36" s="167"/>
      <c r="H36" s="167"/>
      <c r="I36" s="167"/>
      <c r="J36" s="8">
        <v>7864.2629999999999</v>
      </c>
      <c r="K36" s="12"/>
      <c r="L36" s="11"/>
      <c r="M36" s="12"/>
      <c r="N36" s="12"/>
    </row>
    <row r="37" spans="1:14" ht="21.75" customHeight="1" x14ac:dyDescent="0.25">
      <c r="A37" s="166" t="s">
        <v>20</v>
      </c>
      <c r="B37" s="167"/>
      <c r="C37" s="167"/>
      <c r="D37" s="167"/>
      <c r="E37" s="167"/>
      <c r="F37" s="167"/>
      <c r="G37" s="167"/>
      <c r="H37" s="167"/>
      <c r="I37" s="167"/>
      <c r="J37" s="8">
        <v>0</v>
      </c>
      <c r="K37" s="12"/>
      <c r="L37" s="11"/>
      <c r="M37" s="12"/>
      <c r="N37" s="12"/>
    </row>
    <row r="38" spans="1:14" ht="21.75" customHeight="1" x14ac:dyDescent="0.25">
      <c r="A38" s="166" t="s">
        <v>21</v>
      </c>
      <c r="B38" s="167"/>
      <c r="C38" s="167"/>
      <c r="D38" s="167"/>
      <c r="E38" s="167"/>
      <c r="F38" s="167"/>
      <c r="G38" s="167"/>
      <c r="H38" s="167"/>
      <c r="I38" s="167"/>
      <c r="J38" s="8">
        <v>0</v>
      </c>
      <c r="K38" s="12"/>
      <c r="L38" s="11"/>
      <c r="M38" s="12"/>
      <c r="N38" s="12"/>
    </row>
    <row r="39" spans="1:14" ht="21.75" customHeight="1" x14ac:dyDescent="0.25">
      <c r="A39" s="166" t="s">
        <v>33</v>
      </c>
      <c r="B39" s="167"/>
      <c r="C39" s="167"/>
      <c r="D39" s="167"/>
      <c r="E39" s="167"/>
      <c r="F39" s="167"/>
      <c r="G39" s="167"/>
      <c r="H39" s="167"/>
      <c r="I39" s="167"/>
      <c r="J39" s="8">
        <v>46340</v>
      </c>
      <c r="K39" s="12"/>
      <c r="L39" s="11"/>
      <c r="M39" s="12"/>
      <c r="N39" s="12"/>
    </row>
    <row r="40" spans="1:14" ht="40.5" customHeight="1" x14ac:dyDescent="0.25">
      <c r="A40" s="163" t="s">
        <v>34</v>
      </c>
      <c r="B40" s="164"/>
      <c r="C40" s="164"/>
      <c r="D40" s="164"/>
      <c r="E40" s="164"/>
      <c r="F40" s="164"/>
      <c r="G40" s="164"/>
      <c r="H40" s="164"/>
      <c r="I40" s="164"/>
      <c r="J40" s="14">
        <v>0</v>
      </c>
      <c r="K40" s="12"/>
      <c r="L40" s="12"/>
      <c r="M40" s="12"/>
      <c r="N40" s="12"/>
    </row>
    <row r="41" spans="1:14" ht="96.75" customHeight="1" x14ac:dyDescent="0.25">
      <c r="A41" s="165" t="s">
        <v>35</v>
      </c>
      <c r="B41" s="165"/>
      <c r="C41" s="165"/>
      <c r="D41" s="165"/>
      <c r="E41" s="165"/>
      <c r="F41" s="165"/>
      <c r="G41" s="165"/>
      <c r="H41" s="165"/>
      <c r="I41" s="165"/>
      <c r="J41" s="165"/>
      <c r="K41" s="12"/>
      <c r="L41" s="12"/>
      <c r="M41" s="12"/>
      <c r="N41" s="12"/>
    </row>
  </sheetData>
  <mergeCells count="38">
    <mergeCell ref="A9:I9"/>
    <mergeCell ref="A2:J2"/>
    <mergeCell ref="A3:J3"/>
    <mergeCell ref="A5:A6"/>
    <mergeCell ref="B5:E5"/>
    <mergeCell ref="A8:E8"/>
    <mergeCell ref="A21:I21"/>
    <mergeCell ref="A10:J10"/>
    <mergeCell ref="A11:I11"/>
    <mergeCell ref="A12:I12"/>
    <mergeCell ref="A13:I13"/>
    <mergeCell ref="A14:I14"/>
    <mergeCell ref="A15:I15"/>
    <mergeCell ref="A16:I16"/>
    <mergeCell ref="A17:I17"/>
    <mergeCell ref="A18:I18"/>
    <mergeCell ref="A19:I19"/>
    <mergeCell ref="A20:I20"/>
    <mergeCell ref="A33:I33"/>
    <mergeCell ref="A22:I22"/>
    <mergeCell ref="A23:I23"/>
    <mergeCell ref="A24:I24"/>
    <mergeCell ref="A25:I25"/>
    <mergeCell ref="A26:I26"/>
    <mergeCell ref="A27:I27"/>
    <mergeCell ref="A28:I28"/>
    <mergeCell ref="A29:I29"/>
    <mergeCell ref="A30:I30"/>
    <mergeCell ref="A31:I31"/>
    <mergeCell ref="A32:I32"/>
    <mergeCell ref="A40:I40"/>
    <mergeCell ref="A41:J41"/>
    <mergeCell ref="A34:I34"/>
    <mergeCell ref="A35:I35"/>
    <mergeCell ref="A36:I36"/>
    <mergeCell ref="A37:I37"/>
    <mergeCell ref="A38:I38"/>
    <mergeCell ref="A39:I39"/>
  </mergeCells>
  <printOptions gridLines="1"/>
  <pageMargins left="0.70866141732283472" right="0.70866141732283472" top="0.74803149606299213" bottom="0.74803149606299213" header="0.31496062992125984" footer="0.31496062992125984"/>
  <pageSetup paperSize="9" scale="89"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G16" sqref="G16"/>
    </sheetView>
  </sheetViews>
  <sheetFormatPr defaultRowHeight="15" x14ac:dyDescent="0.25"/>
  <cols>
    <col min="1" max="1" width="14.42578125" style="4" customWidth="1"/>
    <col min="2" max="2" width="14.7109375" style="4" customWidth="1"/>
    <col min="3" max="16384" width="9.140625" style="4"/>
  </cols>
  <sheetData>
    <row r="1" spans="1:4" ht="24" customHeight="1" x14ac:dyDescent="0.25">
      <c r="A1" s="146" t="s">
        <v>160</v>
      </c>
      <c r="B1" s="146"/>
      <c r="C1" s="15"/>
      <c r="D1" s="15"/>
    </row>
    <row r="2" spans="1:4" ht="24" customHeight="1" x14ac:dyDescent="0.25">
      <c r="A2" s="110" t="s">
        <v>36</v>
      </c>
      <c r="B2" s="110"/>
    </row>
    <row r="3" spans="1:4" ht="24" customHeight="1" x14ac:dyDescent="0.25">
      <c r="A3" s="147" t="s">
        <v>150</v>
      </c>
      <c r="B3" s="147"/>
    </row>
    <row r="4" spans="1:4" x14ac:dyDescent="0.25">
      <c r="A4" s="17"/>
    </row>
    <row r="5" spans="1:4" ht="15" customHeight="1" x14ac:dyDescent="0.25">
      <c r="A5" s="148" t="s">
        <v>38</v>
      </c>
      <c r="B5" s="149" t="s">
        <v>151</v>
      </c>
    </row>
    <row r="6" spans="1:4" x14ac:dyDescent="0.25">
      <c r="A6" s="150" t="s">
        <v>42</v>
      </c>
      <c r="B6" s="151" t="s">
        <v>2416</v>
      </c>
    </row>
    <row r="7" spans="1:4" x14ac:dyDescent="0.25">
      <c r="A7" s="152" t="s">
        <v>43</v>
      </c>
      <c r="B7" s="153" t="s">
        <v>2417</v>
      </c>
    </row>
    <row r="8" spans="1:4" x14ac:dyDescent="0.25">
      <c r="A8" s="154" t="s">
        <v>44</v>
      </c>
      <c r="B8" s="155" t="s">
        <v>2418</v>
      </c>
    </row>
    <row r="9" spans="1:4" x14ac:dyDescent="0.25">
      <c r="A9" s="186"/>
      <c r="B9" s="186"/>
    </row>
    <row r="10" spans="1:4" ht="24" customHeight="1" x14ac:dyDescent="0.25">
      <c r="A10" s="156" t="s">
        <v>152</v>
      </c>
      <c r="B10" s="156"/>
    </row>
    <row r="11" spans="1:4" x14ac:dyDescent="0.25">
      <c r="A11" s="73"/>
      <c r="B11" s="12"/>
    </row>
    <row r="12" spans="1:4" ht="15" customHeight="1" x14ac:dyDescent="0.25">
      <c r="A12" s="148" t="s">
        <v>38</v>
      </c>
      <c r="B12" s="149" t="s">
        <v>151</v>
      </c>
    </row>
    <row r="13" spans="1:4" x14ac:dyDescent="0.25">
      <c r="A13" s="150" t="s">
        <v>42</v>
      </c>
      <c r="B13" s="157" t="str">
        <f>B6</f>
        <v>822,82</v>
      </c>
    </row>
    <row r="14" spans="1:4" x14ac:dyDescent="0.25">
      <c r="A14" s="154" t="s">
        <v>44</v>
      </c>
      <c r="B14" s="158" t="s">
        <v>2419</v>
      </c>
    </row>
    <row r="15" spans="1:4" x14ac:dyDescent="0.25">
      <c r="A15" s="12"/>
      <c r="B15" s="12"/>
    </row>
    <row r="16" spans="1:4" x14ac:dyDescent="0.25">
      <c r="A16" s="12"/>
      <c r="B16" s="12"/>
    </row>
  </sheetData>
  <mergeCells count="1">
    <mergeCell ref="A9:B9"/>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Normal="100" workbookViewId="0">
      <selection activeCell="I24" sqref="I24"/>
    </sheetView>
  </sheetViews>
  <sheetFormatPr defaultRowHeight="15" x14ac:dyDescent="0.25"/>
  <cols>
    <col min="1" max="25" width="8.140625" style="12" customWidth="1"/>
    <col min="26" max="16384" width="9.140625" style="12"/>
  </cols>
  <sheetData>
    <row r="1" spans="1:25" s="4" customFormat="1" ht="30.75" customHeight="1" x14ac:dyDescent="0.25">
      <c r="A1" s="146" t="s">
        <v>159</v>
      </c>
      <c r="B1" s="146"/>
      <c r="C1" s="15"/>
      <c r="D1" s="15"/>
    </row>
    <row r="2" spans="1:25" ht="30.75" customHeight="1" x14ac:dyDescent="0.25">
      <c r="A2" s="224" t="s">
        <v>46</v>
      </c>
      <c r="B2" s="224"/>
      <c r="C2" s="224"/>
      <c r="D2" s="224"/>
      <c r="E2" s="224"/>
      <c r="F2" s="224"/>
      <c r="G2" s="224"/>
      <c r="H2" s="224"/>
      <c r="I2" s="224"/>
      <c r="J2" s="224"/>
      <c r="K2" s="224"/>
      <c r="L2" s="224"/>
      <c r="M2" s="224"/>
      <c r="N2" s="224"/>
      <c r="O2" s="224"/>
      <c r="P2" s="224"/>
      <c r="Q2" s="224"/>
      <c r="R2" s="224"/>
      <c r="S2" s="224"/>
      <c r="T2" s="224"/>
      <c r="U2" s="224"/>
      <c r="V2" s="224"/>
      <c r="W2" s="224"/>
      <c r="X2" s="224"/>
      <c r="Y2" s="224"/>
    </row>
    <row r="3" spans="1:25" s="49" customFormat="1" ht="30.75" customHeight="1" x14ac:dyDescent="0.25">
      <c r="A3" s="200" t="s">
        <v>57</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x14ac:dyDescent="0.25">
      <c r="A4" s="96"/>
      <c r="B4" s="159"/>
    </row>
    <row r="5" spans="1:25" ht="33.75" customHeight="1" x14ac:dyDescent="0.25">
      <c r="A5" s="188" t="s">
        <v>48</v>
      </c>
      <c r="B5" s="242" t="s">
        <v>153</v>
      </c>
      <c r="C5" s="242"/>
      <c r="D5" s="242"/>
      <c r="E5" s="242"/>
      <c r="F5" s="242"/>
      <c r="G5" s="242"/>
      <c r="H5" s="242"/>
      <c r="I5" s="242"/>
      <c r="J5" s="242"/>
      <c r="K5" s="242"/>
      <c r="L5" s="242"/>
      <c r="M5" s="242"/>
      <c r="N5" s="242"/>
      <c r="O5" s="242"/>
      <c r="P5" s="242"/>
      <c r="Q5" s="242"/>
      <c r="R5" s="242"/>
      <c r="S5" s="242"/>
      <c r="T5" s="242"/>
      <c r="U5" s="242"/>
      <c r="V5" s="242"/>
      <c r="W5" s="242"/>
      <c r="X5" s="242"/>
      <c r="Y5" s="242"/>
    </row>
    <row r="6" spans="1:25" ht="15" customHeight="1" x14ac:dyDescent="0.25">
      <c r="A6" s="189"/>
      <c r="B6" s="243" t="s">
        <v>50</v>
      </c>
      <c r="C6" s="243"/>
      <c r="D6" s="243"/>
      <c r="E6" s="243"/>
      <c r="F6" s="243"/>
      <c r="G6" s="243"/>
      <c r="H6" s="243"/>
      <c r="I6" s="243"/>
      <c r="J6" s="243"/>
      <c r="K6" s="243"/>
      <c r="L6" s="243"/>
      <c r="M6" s="243"/>
      <c r="N6" s="243"/>
      <c r="O6" s="243"/>
      <c r="P6" s="243"/>
      <c r="Q6" s="243"/>
      <c r="R6" s="243"/>
      <c r="S6" s="243"/>
      <c r="T6" s="243"/>
      <c r="U6" s="243"/>
      <c r="V6" s="243"/>
      <c r="W6" s="243"/>
      <c r="X6" s="243"/>
      <c r="Y6" s="243"/>
    </row>
    <row r="7" spans="1:25" ht="12" customHeight="1" x14ac:dyDescent="0.25">
      <c r="A7" s="190"/>
      <c r="B7" s="23">
        <v>0</v>
      </c>
      <c r="C7" s="24">
        <v>4.1666666666666664E-2</v>
      </c>
      <c r="D7" s="23">
        <v>8.3333333333333329E-2</v>
      </c>
      <c r="E7" s="24">
        <v>0.125</v>
      </c>
      <c r="F7" s="23">
        <v>0.16666666666666666</v>
      </c>
      <c r="G7" s="24">
        <v>0.20833333333333334</v>
      </c>
      <c r="H7" s="23">
        <v>0.25</v>
      </c>
      <c r="I7" s="24">
        <v>0.29166666666666669</v>
      </c>
      <c r="J7" s="23">
        <v>0.33333333333333331</v>
      </c>
      <c r="K7" s="24">
        <v>0.375</v>
      </c>
      <c r="L7" s="23">
        <v>0.41666666666666669</v>
      </c>
      <c r="M7" s="24">
        <v>0.45833333333333331</v>
      </c>
      <c r="N7" s="23">
        <v>0.5</v>
      </c>
      <c r="O7" s="24">
        <v>0.54166666666666663</v>
      </c>
      <c r="P7" s="23">
        <v>0.58333333333333337</v>
      </c>
      <c r="Q7" s="24">
        <v>0.625</v>
      </c>
      <c r="R7" s="23">
        <v>0.66666666666666663</v>
      </c>
      <c r="S7" s="24">
        <v>0.70833333333333337</v>
      </c>
      <c r="T7" s="23">
        <v>0.75</v>
      </c>
      <c r="U7" s="24">
        <v>0.79166666666666663</v>
      </c>
      <c r="V7" s="23">
        <v>0.83333333333333337</v>
      </c>
      <c r="W7" s="24">
        <v>0.875</v>
      </c>
      <c r="X7" s="23">
        <v>0.91666666666666663</v>
      </c>
      <c r="Y7" s="25">
        <v>0.95833333333333337</v>
      </c>
    </row>
    <row r="8" spans="1:25" s="138" customFormat="1" ht="12.75" customHeight="1" x14ac:dyDescent="0.25">
      <c r="A8" s="190"/>
      <c r="B8" s="26" t="s">
        <v>51</v>
      </c>
      <c r="C8" s="27" t="s">
        <v>51</v>
      </c>
      <c r="D8" s="26" t="s">
        <v>51</v>
      </c>
      <c r="E8" s="27" t="s">
        <v>51</v>
      </c>
      <c r="F8" s="26" t="s">
        <v>51</v>
      </c>
      <c r="G8" s="27" t="s">
        <v>51</v>
      </c>
      <c r="H8" s="26" t="s">
        <v>51</v>
      </c>
      <c r="I8" s="27" t="s">
        <v>51</v>
      </c>
      <c r="J8" s="26" t="s">
        <v>51</v>
      </c>
      <c r="K8" s="27" t="s">
        <v>51</v>
      </c>
      <c r="L8" s="26" t="s">
        <v>51</v>
      </c>
      <c r="M8" s="27" t="s">
        <v>51</v>
      </c>
      <c r="N8" s="26" t="s">
        <v>51</v>
      </c>
      <c r="O8" s="27" t="s">
        <v>51</v>
      </c>
      <c r="P8" s="26" t="s">
        <v>51</v>
      </c>
      <c r="Q8" s="27" t="s">
        <v>51</v>
      </c>
      <c r="R8" s="26" t="s">
        <v>51</v>
      </c>
      <c r="S8" s="27" t="s">
        <v>51</v>
      </c>
      <c r="T8" s="26" t="s">
        <v>51</v>
      </c>
      <c r="U8" s="27" t="s">
        <v>51</v>
      </c>
      <c r="V8" s="26" t="s">
        <v>51</v>
      </c>
      <c r="W8" s="27" t="s">
        <v>51</v>
      </c>
      <c r="X8" s="26" t="s">
        <v>51</v>
      </c>
      <c r="Y8" s="28" t="s">
        <v>52</v>
      </c>
    </row>
    <row r="9" spans="1:25" x14ac:dyDescent="0.25">
      <c r="A9" s="190"/>
      <c r="B9" s="29">
        <v>4.1666666666666664E-2</v>
      </c>
      <c r="C9" s="30">
        <v>8.3333333333333329E-2</v>
      </c>
      <c r="D9" s="29">
        <v>0.125</v>
      </c>
      <c r="E9" s="30">
        <v>0.16666666666666666</v>
      </c>
      <c r="F9" s="29">
        <v>0.20833333333333334</v>
      </c>
      <c r="G9" s="30">
        <v>0.25</v>
      </c>
      <c r="H9" s="29">
        <v>0.29166666666666669</v>
      </c>
      <c r="I9" s="30">
        <v>0.33333333333333331</v>
      </c>
      <c r="J9" s="29">
        <v>0.375</v>
      </c>
      <c r="K9" s="30">
        <v>0.41666666666666669</v>
      </c>
      <c r="L9" s="29">
        <v>0.45833333333333331</v>
      </c>
      <c r="M9" s="30">
        <v>0.5</v>
      </c>
      <c r="N9" s="29">
        <v>0.54166666666666663</v>
      </c>
      <c r="O9" s="30">
        <v>0.58333333333333337</v>
      </c>
      <c r="P9" s="29">
        <v>0.625</v>
      </c>
      <c r="Q9" s="30">
        <v>0.66666666666666663</v>
      </c>
      <c r="R9" s="29">
        <v>0.70833333333333337</v>
      </c>
      <c r="S9" s="30">
        <v>0.75</v>
      </c>
      <c r="T9" s="29">
        <v>0.79166666666666663</v>
      </c>
      <c r="U9" s="30">
        <v>0.83333333333333337</v>
      </c>
      <c r="V9" s="29">
        <v>0.875</v>
      </c>
      <c r="W9" s="30">
        <v>0.91666666666666663</v>
      </c>
      <c r="X9" s="29">
        <v>0.95833333333333337</v>
      </c>
      <c r="Y9" s="31">
        <v>0</v>
      </c>
    </row>
    <row r="10" spans="1:25" ht="12" customHeight="1" x14ac:dyDescent="0.25">
      <c r="A10" s="32">
        <v>1</v>
      </c>
      <c r="B10" s="33" t="s">
        <v>163</v>
      </c>
      <c r="C10" s="33" t="s">
        <v>164</v>
      </c>
      <c r="D10" s="33" t="s">
        <v>165</v>
      </c>
      <c r="E10" s="33" t="s">
        <v>166</v>
      </c>
      <c r="F10" s="33" t="s">
        <v>167</v>
      </c>
      <c r="G10" s="33" t="s">
        <v>168</v>
      </c>
      <c r="H10" s="33" t="s">
        <v>169</v>
      </c>
      <c r="I10" s="33" t="s">
        <v>170</v>
      </c>
      <c r="J10" s="33" t="s">
        <v>171</v>
      </c>
      <c r="K10" s="33" t="s">
        <v>172</v>
      </c>
      <c r="L10" s="33" t="s">
        <v>173</v>
      </c>
      <c r="M10" s="33" t="s">
        <v>174</v>
      </c>
      <c r="N10" s="33" t="s">
        <v>175</v>
      </c>
      <c r="O10" s="33" t="s">
        <v>176</v>
      </c>
      <c r="P10" s="33" t="s">
        <v>177</v>
      </c>
      <c r="Q10" s="33" t="s">
        <v>178</v>
      </c>
      <c r="R10" s="33" t="s">
        <v>179</v>
      </c>
      <c r="S10" s="33" t="s">
        <v>180</v>
      </c>
      <c r="T10" s="33" t="s">
        <v>181</v>
      </c>
      <c r="U10" s="33" t="s">
        <v>182</v>
      </c>
      <c r="V10" s="33" t="s">
        <v>183</v>
      </c>
      <c r="W10" s="33" t="s">
        <v>184</v>
      </c>
      <c r="X10" s="33" t="s">
        <v>185</v>
      </c>
      <c r="Y10" s="34" t="s">
        <v>186</v>
      </c>
    </row>
    <row r="11" spans="1:25" ht="12" customHeight="1" x14ac:dyDescent="0.25">
      <c r="A11" s="35">
        <f>A10+1</f>
        <v>2</v>
      </c>
      <c r="B11" s="36" t="s">
        <v>187</v>
      </c>
      <c r="C11" s="37" t="s">
        <v>188</v>
      </c>
      <c r="D11" s="36" t="s">
        <v>189</v>
      </c>
      <c r="E11" s="37" t="s">
        <v>190</v>
      </c>
      <c r="F11" s="36" t="s">
        <v>191</v>
      </c>
      <c r="G11" s="37" t="s">
        <v>192</v>
      </c>
      <c r="H11" s="36" t="s">
        <v>193</v>
      </c>
      <c r="I11" s="37" t="s">
        <v>194</v>
      </c>
      <c r="J11" s="36" t="s">
        <v>195</v>
      </c>
      <c r="K11" s="37" t="s">
        <v>196</v>
      </c>
      <c r="L11" s="36" t="s">
        <v>197</v>
      </c>
      <c r="M11" s="37" t="s">
        <v>198</v>
      </c>
      <c r="N11" s="36" t="s">
        <v>199</v>
      </c>
      <c r="O11" s="37" t="s">
        <v>200</v>
      </c>
      <c r="P11" s="36" t="s">
        <v>201</v>
      </c>
      <c r="Q11" s="37" t="s">
        <v>202</v>
      </c>
      <c r="R11" s="36" t="s">
        <v>203</v>
      </c>
      <c r="S11" s="37" t="s">
        <v>204</v>
      </c>
      <c r="T11" s="36" t="s">
        <v>205</v>
      </c>
      <c r="U11" s="37" t="s">
        <v>206</v>
      </c>
      <c r="V11" s="36" t="s">
        <v>207</v>
      </c>
      <c r="W11" s="37" t="s">
        <v>208</v>
      </c>
      <c r="X11" s="37" t="s">
        <v>209</v>
      </c>
      <c r="Y11" s="38" t="s">
        <v>210</v>
      </c>
    </row>
    <row r="12" spans="1:25" ht="12" customHeight="1" x14ac:dyDescent="0.25">
      <c r="A12" s="35">
        <f t="shared" ref="A12:A40" si="0">A11+1</f>
        <v>3</v>
      </c>
      <c r="B12" s="36" t="s">
        <v>211</v>
      </c>
      <c r="C12" s="37" t="s">
        <v>212</v>
      </c>
      <c r="D12" s="36" t="s">
        <v>213</v>
      </c>
      <c r="E12" s="37" t="s">
        <v>214</v>
      </c>
      <c r="F12" s="36" t="s">
        <v>215</v>
      </c>
      <c r="G12" s="37" t="s">
        <v>216</v>
      </c>
      <c r="H12" s="36" t="s">
        <v>217</v>
      </c>
      <c r="I12" s="37" t="s">
        <v>218</v>
      </c>
      <c r="J12" s="36" t="s">
        <v>219</v>
      </c>
      <c r="K12" s="37" t="s">
        <v>220</v>
      </c>
      <c r="L12" s="36" t="s">
        <v>221</v>
      </c>
      <c r="M12" s="37" t="s">
        <v>222</v>
      </c>
      <c r="N12" s="36" t="s">
        <v>223</v>
      </c>
      <c r="O12" s="37" t="s">
        <v>224</v>
      </c>
      <c r="P12" s="36" t="s">
        <v>225</v>
      </c>
      <c r="Q12" s="37" t="s">
        <v>226</v>
      </c>
      <c r="R12" s="36" t="s">
        <v>227</v>
      </c>
      <c r="S12" s="37" t="s">
        <v>228</v>
      </c>
      <c r="T12" s="36" t="s">
        <v>229</v>
      </c>
      <c r="U12" s="37" t="s">
        <v>230</v>
      </c>
      <c r="V12" s="36" t="s">
        <v>231</v>
      </c>
      <c r="W12" s="37" t="s">
        <v>232</v>
      </c>
      <c r="X12" s="37" t="s">
        <v>233</v>
      </c>
      <c r="Y12" s="38" t="s">
        <v>234</v>
      </c>
    </row>
    <row r="13" spans="1:25" ht="12" customHeight="1" x14ac:dyDescent="0.25">
      <c r="A13" s="35">
        <f t="shared" si="0"/>
        <v>4</v>
      </c>
      <c r="B13" s="36" t="s">
        <v>235</v>
      </c>
      <c r="C13" s="37" t="s">
        <v>236</v>
      </c>
      <c r="D13" s="36" t="s">
        <v>237</v>
      </c>
      <c r="E13" s="37" t="s">
        <v>238</v>
      </c>
      <c r="F13" s="36" t="s">
        <v>239</v>
      </c>
      <c r="G13" s="37" t="s">
        <v>240</v>
      </c>
      <c r="H13" s="36" t="s">
        <v>241</v>
      </c>
      <c r="I13" s="37" t="s">
        <v>242</v>
      </c>
      <c r="J13" s="36" t="s">
        <v>243</v>
      </c>
      <c r="K13" s="37" t="s">
        <v>244</v>
      </c>
      <c r="L13" s="36" t="s">
        <v>245</v>
      </c>
      <c r="M13" s="37" t="s">
        <v>246</v>
      </c>
      <c r="N13" s="36" t="s">
        <v>247</v>
      </c>
      <c r="O13" s="37" t="s">
        <v>248</v>
      </c>
      <c r="P13" s="36" t="s">
        <v>249</v>
      </c>
      <c r="Q13" s="37" t="s">
        <v>250</v>
      </c>
      <c r="R13" s="36" t="s">
        <v>251</v>
      </c>
      <c r="S13" s="37" t="s">
        <v>252</v>
      </c>
      <c r="T13" s="36" t="s">
        <v>253</v>
      </c>
      <c r="U13" s="37" t="s">
        <v>254</v>
      </c>
      <c r="V13" s="36" t="s">
        <v>255</v>
      </c>
      <c r="W13" s="37" t="s">
        <v>256</v>
      </c>
      <c r="X13" s="37" t="s">
        <v>257</v>
      </c>
      <c r="Y13" s="38" t="s">
        <v>258</v>
      </c>
    </row>
    <row r="14" spans="1:25" ht="12" customHeight="1" x14ac:dyDescent="0.25">
      <c r="A14" s="35">
        <f t="shared" si="0"/>
        <v>5</v>
      </c>
      <c r="B14" s="36" t="s">
        <v>259</v>
      </c>
      <c r="C14" s="37" t="s">
        <v>260</v>
      </c>
      <c r="D14" s="36" t="s">
        <v>261</v>
      </c>
      <c r="E14" s="37" t="s">
        <v>262</v>
      </c>
      <c r="F14" s="36" t="s">
        <v>263</v>
      </c>
      <c r="G14" s="37" t="s">
        <v>264</v>
      </c>
      <c r="H14" s="36" t="s">
        <v>265</v>
      </c>
      <c r="I14" s="37" t="s">
        <v>266</v>
      </c>
      <c r="J14" s="36" t="s">
        <v>267</v>
      </c>
      <c r="K14" s="37" t="s">
        <v>268</v>
      </c>
      <c r="L14" s="36" t="s">
        <v>269</v>
      </c>
      <c r="M14" s="37" t="s">
        <v>270</v>
      </c>
      <c r="N14" s="36" t="s">
        <v>271</v>
      </c>
      <c r="O14" s="37" t="s">
        <v>272</v>
      </c>
      <c r="P14" s="36" t="s">
        <v>273</v>
      </c>
      <c r="Q14" s="37" t="s">
        <v>274</v>
      </c>
      <c r="R14" s="36" t="s">
        <v>275</v>
      </c>
      <c r="S14" s="37" t="s">
        <v>276</v>
      </c>
      <c r="T14" s="36" t="s">
        <v>277</v>
      </c>
      <c r="U14" s="37" t="s">
        <v>278</v>
      </c>
      <c r="V14" s="36" t="s">
        <v>279</v>
      </c>
      <c r="W14" s="37" t="s">
        <v>280</v>
      </c>
      <c r="X14" s="37" t="s">
        <v>281</v>
      </c>
      <c r="Y14" s="38" t="s">
        <v>282</v>
      </c>
    </row>
    <row r="15" spans="1:25" ht="12" customHeight="1" x14ac:dyDescent="0.25">
      <c r="A15" s="35">
        <f t="shared" si="0"/>
        <v>6</v>
      </c>
      <c r="B15" s="36" t="s">
        <v>283</v>
      </c>
      <c r="C15" s="37" t="s">
        <v>284</v>
      </c>
      <c r="D15" s="36" t="s">
        <v>285</v>
      </c>
      <c r="E15" s="37" t="s">
        <v>286</v>
      </c>
      <c r="F15" s="36" t="s">
        <v>287</v>
      </c>
      <c r="G15" s="37" t="s">
        <v>288</v>
      </c>
      <c r="H15" s="36" t="s">
        <v>289</v>
      </c>
      <c r="I15" s="37" t="s">
        <v>290</v>
      </c>
      <c r="J15" s="36" t="s">
        <v>291</v>
      </c>
      <c r="K15" s="37" t="s">
        <v>292</v>
      </c>
      <c r="L15" s="36" t="s">
        <v>293</v>
      </c>
      <c r="M15" s="37" t="s">
        <v>294</v>
      </c>
      <c r="N15" s="36" t="s">
        <v>295</v>
      </c>
      <c r="O15" s="37" t="s">
        <v>296</v>
      </c>
      <c r="P15" s="36" t="s">
        <v>297</v>
      </c>
      <c r="Q15" s="37" t="s">
        <v>298</v>
      </c>
      <c r="R15" s="36" t="s">
        <v>299</v>
      </c>
      <c r="S15" s="37" t="s">
        <v>300</v>
      </c>
      <c r="T15" s="36" t="s">
        <v>301</v>
      </c>
      <c r="U15" s="37" t="s">
        <v>302</v>
      </c>
      <c r="V15" s="36" t="s">
        <v>303</v>
      </c>
      <c r="W15" s="37" t="s">
        <v>304</v>
      </c>
      <c r="X15" s="37" t="s">
        <v>305</v>
      </c>
      <c r="Y15" s="38" t="s">
        <v>306</v>
      </c>
    </row>
    <row r="16" spans="1:25" ht="12" customHeight="1" x14ac:dyDescent="0.25">
      <c r="A16" s="35">
        <f t="shared" si="0"/>
        <v>7</v>
      </c>
      <c r="B16" s="36" t="s">
        <v>307</v>
      </c>
      <c r="C16" s="37" t="s">
        <v>308</v>
      </c>
      <c r="D16" s="36" t="s">
        <v>309</v>
      </c>
      <c r="E16" s="37" t="s">
        <v>310</v>
      </c>
      <c r="F16" s="36" t="s">
        <v>311</v>
      </c>
      <c r="G16" s="37" t="s">
        <v>312</v>
      </c>
      <c r="H16" s="36" t="s">
        <v>313</v>
      </c>
      <c r="I16" s="37" t="s">
        <v>314</v>
      </c>
      <c r="J16" s="36" t="s">
        <v>315</v>
      </c>
      <c r="K16" s="37" t="s">
        <v>316</v>
      </c>
      <c r="L16" s="36" t="s">
        <v>317</v>
      </c>
      <c r="M16" s="37" t="s">
        <v>318</v>
      </c>
      <c r="N16" s="36" t="s">
        <v>319</v>
      </c>
      <c r="O16" s="37" t="s">
        <v>320</v>
      </c>
      <c r="P16" s="36" t="s">
        <v>321</v>
      </c>
      <c r="Q16" s="37" t="s">
        <v>322</v>
      </c>
      <c r="R16" s="36" t="s">
        <v>323</v>
      </c>
      <c r="S16" s="37" t="s">
        <v>324</v>
      </c>
      <c r="T16" s="36" t="s">
        <v>325</v>
      </c>
      <c r="U16" s="37" t="s">
        <v>326</v>
      </c>
      <c r="V16" s="36" t="s">
        <v>327</v>
      </c>
      <c r="W16" s="37" t="s">
        <v>328</v>
      </c>
      <c r="X16" s="37" t="s">
        <v>329</v>
      </c>
      <c r="Y16" s="38" t="s">
        <v>330</v>
      </c>
    </row>
    <row r="17" spans="1:25" ht="12" customHeight="1" x14ac:dyDescent="0.25">
      <c r="A17" s="35">
        <f t="shared" si="0"/>
        <v>8</v>
      </c>
      <c r="B17" s="36" t="s">
        <v>331</v>
      </c>
      <c r="C17" s="37" t="s">
        <v>332</v>
      </c>
      <c r="D17" s="36" t="s">
        <v>333</v>
      </c>
      <c r="E17" s="37" t="s">
        <v>334</v>
      </c>
      <c r="F17" s="36" t="s">
        <v>335</v>
      </c>
      <c r="G17" s="37" t="s">
        <v>336</v>
      </c>
      <c r="H17" s="36" t="s">
        <v>337</v>
      </c>
      <c r="I17" s="37" t="s">
        <v>338</v>
      </c>
      <c r="J17" s="36" t="s">
        <v>339</v>
      </c>
      <c r="K17" s="37" t="s">
        <v>340</v>
      </c>
      <c r="L17" s="36" t="s">
        <v>341</v>
      </c>
      <c r="M17" s="37" t="s">
        <v>342</v>
      </c>
      <c r="N17" s="36" t="s">
        <v>343</v>
      </c>
      <c r="O17" s="37" t="s">
        <v>344</v>
      </c>
      <c r="P17" s="36" t="s">
        <v>345</v>
      </c>
      <c r="Q17" s="37" t="s">
        <v>346</v>
      </c>
      <c r="R17" s="36" t="s">
        <v>347</v>
      </c>
      <c r="S17" s="37" t="s">
        <v>348</v>
      </c>
      <c r="T17" s="36" t="s">
        <v>349</v>
      </c>
      <c r="U17" s="37" t="s">
        <v>350</v>
      </c>
      <c r="V17" s="36" t="s">
        <v>351</v>
      </c>
      <c r="W17" s="37" t="s">
        <v>352</v>
      </c>
      <c r="X17" s="37" t="s">
        <v>353</v>
      </c>
      <c r="Y17" s="38" t="s">
        <v>354</v>
      </c>
    </row>
    <row r="18" spans="1:25" ht="12" customHeight="1" x14ac:dyDescent="0.25">
      <c r="A18" s="35">
        <f t="shared" si="0"/>
        <v>9</v>
      </c>
      <c r="B18" s="36" t="s">
        <v>355</v>
      </c>
      <c r="C18" s="37" t="s">
        <v>356</v>
      </c>
      <c r="D18" s="36" t="s">
        <v>357</v>
      </c>
      <c r="E18" s="37" t="s">
        <v>358</v>
      </c>
      <c r="F18" s="36" t="s">
        <v>359</v>
      </c>
      <c r="G18" s="37" t="s">
        <v>360</v>
      </c>
      <c r="H18" s="36" t="s">
        <v>361</v>
      </c>
      <c r="I18" s="37" t="s">
        <v>362</v>
      </c>
      <c r="J18" s="36" t="s">
        <v>363</v>
      </c>
      <c r="K18" s="37" t="s">
        <v>364</v>
      </c>
      <c r="L18" s="36" t="s">
        <v>365</v>
      </c>
      <c r="M18" s="37" t="s">
        <v>366</v>
      </c>
      <c r="N18" s="36" t="s">
        <v>367</v>
      </c>
      <c r="O18" s="37" t="s">
        <v>368</v>
      </c>
      <c r="P18" s="36" t="s">
        <v>369</v>
      </c>
      <c r="Q18" s="37" t="s">
        <v>370</v>
      </c>
      <c r="R18" s="36" t="s">
        <v>371</v>
      </c>
      <c r="S18" s="37" t="s">
        <v>372</v>
      </c>
      <c r="T18" s="36" t="s">
        <v>373</v>
      </c>
      <c r="U18" s="37" t="s">
        <v>374</v>
      </c>
      <c r="V18" s="36" t="s">
        <v>375</v>
      </c>
      <c r="W18" s="37" t="s">
        <v>376</v>
      </c>
      <c r="X18" s="37" t="s">
        <v>377</v>
      </c>
      <c r="Y18" s="38" t="s">
        <v>378</v>
      </c>
    </row>
    <row r="19" spans="1:25" s="91" customFormat="1" ht="12" customHeight="1" x14ac:dyDescent="0.25">
      <c r="A19" s="35">
        <f t="shared" si="0"/>
        <v>10</v>
      </c>
      <c r="B19" s="36" t="s">
        <v>379</v>
      </c>
      <c r="C19" s="37" t="s">
        <v>380</v>
      </c>
      <c r="D19" s="36" t="s">
        <v>381</v>
      </c>
      <c r="E19" s="37" t="s">
        <v>382</v>
      </c>
      <c r="F19" s="36" t="s">
        <v>383</v>
      </c>
      <c r="G19" s="37" t="s">
        <v>384</v>
      </c>
      <c r="H19" s="36" t="s">
        <v>385</v>
      </c>
      <c r="I19" s="37" t="s">
        <v>386</v>
      </c>
      <c r="J19" s="36" t="s">
        <v>387</v>
      </c>
      <c r="K19" s="37" t="s">
        <v>388</v>
      </c>
      <c r="L19" s="36" t="s">
        <v>389</v>
      </c>
      <c r="M19" s="37" t="s">
        <v>390</v>
      </c>
      <c r="N19" s="36" t="s">
        <v>391</v>
      </c>
      <c r="O19" s="37" t="s">
        <v>392</v>
      </c>
      <c r="P19" s="36" t="s">
        <v>393</v>
      </c>
      <c r="Q19" s="37" t="s">
        <v>394</v>
      </c>
      <c r="R19" s="36" t="s">
        <v>395</v>
      </c>
      <c r="S19" s="37" t="s">
        <v>396</v>
      </c>
      <c r="T19" s="36" t="s">
        <v>397</v>
      </c>
      <c r="U19" s="37" t="s">
        <v>398</v>
      </c>
      <c r="V19" s="36" t="s">
        <v>399</v>
      </c>
      <c r="W19" s="37" t="s">
        <v>400</v>
      </c>
      <c r="X19" s="37" t="s">
        <v>401</v>
      </c>
      <c r="Y19" s="38" t="s">
        <v>402</v>
      </c>
    </row>
    <row r="20" spans="1:25" ht="12" customHeight="1" x14ac:dyDescent="0.25">
      <c r="A20" s="35">
        <f t="shared" si="0"/>
        <v>11</v>
      </c>
      <c r="B20" s="36" t="s">
        <v>403</v>
      </c>
      <c r="C20" s="37" t="s">
        <v>404</v>
      </c>
      <c r="D20" s="36" t="s">
        <v>405</v>
      </c>
      <c r="E20" s="37" t="s">
        <v>406</v>
      </c>
      <c r="F20" s="36" t="s">
        <v>407</v>
      </c>
      <c r="G20" s="37" t="s">
        <v>408</v>
      </c>
      <c r="H20" s="36" t="s">
        <v>409</v>
      </c>
      <c r="I20" s="37" t="s">
        <v>410</v>
      </c>
      <c r="J20" s="36" t="s">
        <v>411</v>
      </c>
      <c r="K20" s="37" t="s">
        <v>412</v>
      </c>
      <c r="L20" s="36" t="s">
        <v>413</v>
      </c>
      <c r="M20" s="37" t="s">
        <v>414</v>
      </c>
      <c r="N20" s="36" t="s">
        <v>415</v>
      </c>
      <c r="O20" s="37" t="s">
        <v>416</v>
      </c>
      <c r="P20" s="36" t="s">
        <v>417</v>
      </c>
      <c r="Q20" s="37" t="s">
        <v>418</v>
      </c>
      <c r="R20" s="36" t="s">
        <v>419</v>
      </c>
      <c r="S20" s="37" t="s">
        <v>420</v>
      </c>
      <c r="T20" s="36" t="s">
        <v>421</v>
      </c>
      <c r="U20" s="37" t="s">
        <v>422</v>
      </c>
      <c r="V20" s="36" t="s">
        <v>423</v>
      </c>
      <c r="W20" s="37" t="s">
        <v>424</v>
      </c>
      <c r="X20" s="37" t="s">
        <v>425</v>
      </c>
      <c r="Y20" s="38" t="s">
        <v>426</v>
      </c>
    </row>
    <row r="21" spans="1:25" ht="12" customHeight="1" x14ac:dyDescent="0.25">
      <c r="A21" s="35">
        <f t="shared" si="0"/>
        <v>12</v>
      </c>
      <c r="B21" s="36" t="s">
        <v>427</v>
      </c>
      <c r="C21" s="37" t="s">
        <v>428</v>
      </c>
      <c r="D21" s="36" t="s">
        <v>429</v>
      </c>
      <c r="E21" s="37" t="s">
        <v>430</v>
      </c>
      <c r="F21" s="36" t="s">
        <v>431</v>
      </c>
      <c r="G21" s="37" t="s">
        <v>432</v>
      </c>
      <c r="H21" s="36" t="s">
        <v>433</v>
      </c>
      <c r="I21" s="37" t="s">
        <v>434</v>
      </c>
      <c r="J21" s="36" t="s">
        <v>435</v>
      </c>
      <c r="K21" s="37" t="s">
        <v>436</v>
      </c>
      <c r="L21" s="36" t="s">
        <v>437</v>
      </c>
      <c r="M21" s="37" t="s">
        <v>438</v>
      </c>
      <c r="N21" s="36" t="s">
        <v>439</v>
      </c>
      <c r="O21" s="37" t="s">
        <v>440</v>
      </c>
      <c r="P21" s="36" t="s">
        <v>441</v>
      </c>
      <c r="Q21" s="37" t="s">
        <v>442</v>
      </c>
      <c r="R21" s="36" t="s">
        <v>443</v>
      </c>
      <c r="S21" s="37" t="s">
        <v>444</v>
      </c>
      <c r="T21" s="36" t="s">
        <v>445</v>
      </c>
      <c r="U21" s="37" t="s">
        <v>446</v>
      </c>
      <c r="V21" s="36" t="s">
        <v>447</v>
      </c>
      <c r="W21" s="37" t="s">
        <v>448</v>
      </c>
      <c r="X21" s="37" t="s">
        <v>449</v>
      </c>
      <c r="Y21" s="38" t="s">
        <v>450</v>
      </c>
    </row>
    <row r="22" spans="1:25" ht="12" customHeight="1" x14ac:dyDescent="0.25">
      <c r="A22" s="35">
        <f t="shared" si="0"/>
        <v>13</v>
      </c>
      <c r="B22" s="36" t="s">
        <v>451</v>
      </c>
      <c r="C22" s="37" t="s">
        <v>452</v>
      </c>
      <c r="D22" s="36" t="s">
        <v>453</v>
      </c>
      <c r="E22" s="37" t="s">
        <v>454</v>
      </c>
      <c r="F22" s="36" t="s">
        <v>455</v>
      </c>
      <c r="G22" s="37" t="s">
        <v>456</v>
      </c>
      <c r="H22" s="36" t="s">
        <v>457</v>
      </c>
      <c r="I22" s="37" t="s">
        <v>458</v>
      </c>
      <c r="J22" s="36" t="s">
        <v>459</v>
      </c>
      <c r="K22" s="37" t="s">
        <v>460</v>
      </c>
      <c r="L22" s="36" t="s">
        <v>461</v>
      </c>
      <c r="M22" s="37" t="s">
        <v>462</v>
      </c>
      <c r="N22" s="36" t="s">
        <v>463</v>
      </c>
      <c r="O22" s="37" t="s">
        <v>464</v>
      </c>
      <c r="P22" s="36" t="s">
        <v>465</v>
      </c>
      <c r="Q22" s="37" t="s">
        <v>466</v>
      </c>
      <c r="R22" s="36" t="s">
        <v>467</v>
      </c>
      <c r="S22" s="37" t="s">
        <v>468</v>
      </c>
      <c r="T22" s="36" t="s">
        <v>469</v>
      </c>
      <c r="U22" s="37" t="s">
        <v>470</v>
      </c>
      <c r="V22" s="36" t="s">
        <v>471</v>
      </c>
      <c r="W22" s="37" t="s">
        <v>472</v>
      </c>
      <c r="X22" s="37" t="s">
        <v>473</v>
      </c>
      <c r="Y22" s="38" t="s">
        <v>474</v>
      </c>
    </row>
    <row r="23" spans="1:25" ht="12" customHeight="1" x14ac:dyDescent="0.25">
      <c r="A23" s="35">
        <f t="shared" si="0"/>
        <v>14</v>
      </c>
      <c r="B23" s="36" t="s">
        <v>475</v>
      </c>
      <c r="C23" s="37" t="s">
        <v>476</v>
      </c>
      <c r="D23" s="36" t="s">
        <v>477</v>
      </c>
      <c r="E23" s="37" t="s">
        <v>478</v>
      </c>
      <c r="F23" s="36" t="s">
        <v>479</v>
      </c>
      <c r="G23" s="37" t="s">
        <v>480</v>
      </c>
      <c r="H23" s="36" t="s">
        <v>166</v>
      </c>
      <c r="I23" s="37" t="s">
        <v>481</v>
      </c>
      <c r="J23" s="36" t="s">
        <v>482</v>
      </c>
      <c r="K23" s="37" t="s">
        <v>483</v>
      </c>
      <c r="L23" s="36" t="s">
        <v>484</v>
      </c>
      <c r="M23" s="37" t="s">
        <v>485</v>
      </c>
      <c r="N23" s="36" t="s">
        <v>486</v>
      </c>
      <c r="O23" s="37" t="s">
        <v>487</v>
      </c>
      <c r="P23" s="36" t="s">
        <v>488</v>
      </c>
      <c r="Q23" s="37" t="s">
        <v>489</v>
      </c>
      <c r="R23" s="36" t="s">
        <v>490</v>
      </c>
      <c r="S23" s="37" t="s">
        <v>491</v>
      </c>
      <c r="T23" s="36" t="s">
        <v>492</v>
      </c>
      <c r="U23" s="37" t="s">
        <v>493</v>
      </c>
      <c r="V23" s="36" t="s">
        <v>494</v>
      </c>
      <c r="W23" s="37" t="s">
        <v>495</v>
      </c>
      <c r="X23" s="37" t="s">
        <v>496</v>
      </c>
      <c r="Y23" s="38" t="s">
        <v>497</v>
      </c>
    </row>
    <row r="24" spans="1:25" ht="12" customHeight="1" x14ac:dyDescent="0.25">
      <c r="A24" s="35">
        <f t="shared" si="0"/>
        <v>15</v>
      </c>
      <c r="B24" s="36" t="s">
        <v>498</v>
      </c>
      <c r="C24" s="37" t="s">
        <v>343</v>
      </c>
      <c r="D24" s="36" t="s">
        <v>499</v>
      </c>
      <c r="E24" s="37" t="s">
        <v>500</v>
      </c>
      <c r="F24" s="36" t="s">
        <v>501</v>
      </c>
      <c r="G24" s="37" t="s">
        <v>502</v>
      </c>
      <c r="H24" s="36" t="s">
        <v>503</v>
      </c>
      <c r="I24" s="37" t="s">
        <v>504</v>
      </c>
      <c r="J24" s="36" t="s">
        <v>505</v>
      </c>
      <c r="K24" s="37" t="s">
        <v>506</v>
      </c>
      <c r="L24" s="36" t="s">
        <v>507</v>
      </c>
      <c r="M24" s="37" t="s">
        <v>508</v>
      </c>
      <c r="N24" s="36" t="s">
        <v>509</v>
      </c>
      <c r="O24" s="37" t="s">
        <v>510</v>
      </c>
      <c r="P24" s="36" t="s">
        <v>511</v>
      </c>
      <c r="Q24" s="37" t="s">
        <v>512</v>
      </c>
      <c r="R24" s="36" t="s">
        <v>513</v>
      </c>
      <c r="S24" s="37" t="s">
        <v>514</v>
      </c>
      <c r="T24" s="36" t="s">
        <v>515</v>
      </c>
      <c r="U24" s="37" t="s">
        <v>516</v>
      </c>
      <c r="V24" s="36" t="s">
        <v>517</v>
      </c>
      <c r="W24" s="37" t="s">
        <v>518</v>
      </c>
      <c r="X24" s="37" t="s">
        <v>519</v>
      </c>
      <c r="Y24" s="38" t="s">
        <v>520</v>
      </c>
    </row>
    <row r="25" spans="1:25" ht="12" customHeight="1" x14ac:dyDescent="0.25">
      <c r="A25" s="35">
        <f t="shared" si="0"/>
        <v>16</v>
      </c>
      <c r="B25" s="36" t="s">
        <v>521</v>
      </c>
      <c r="C25" s="37" t="s">
        <v>522</v>
      </c>
      <c r="D25" s="36" t="s">
        <v>523</v>
      </c>
      <c r="E25" s="37" t="s">
        <v>524</v>
      </c>
      <c r="F25" s="36" t="s">
        <v>525</v>
      </c>
      <c r="G25" s="37" t="s">
        <v>526</v>
      </c>
      <c r="H25" s="36" t="s">
        <v>527</v>
      </c>
      <c r="I25" s="37" t="s">
        <v>528</v>
      </c>
      <c r="J25" s="36" t="s">
        <v>529</v>
      </c>
      <c r="K25" s="37" t="s">
        <v>530</v>
      </c>
      <c r="L25" s="36" t="s">
        <v>531</v>
      </c>
      <c r="M25" s="37" t="s">
        <v>532</v>
      </c>
      <c r="N25" s="36" t="s">
        <v>533</v>
      </c>
      <c r="O25" s="37" t="s">
        <v>534</v>
      </c>
      <c r="P25" s="36" t="s">
        <v>535</v>
      </c>
      <c r="Q25" s="37" t="s">
        <v>536</v>
      </c>
      <c r="R25" s="36" t="s">
        <v>537</v>
      </c>
      <c r="S25" s="37" t="s">
        <v>538</v>
      </c>
      <c r="T25" s="36" t="s">
        <v>539</v>
      </c>
      <c r="U25" s="37" t="s">
        <v>540</v>
      </c>
      <c r="V25" s="36" t="s">
        <v>541</v>
      </c>
      <c r="W25" s="37" t="s">
        <v>542</v>
      </c>
      <c r="X25" s="37" t="s">
        <v>543</v>
      </c>
      <c r="Y25" s="38" t="s">
        <v>544</v>
      </c>
    </row>
    <row r="26" spans="1:25" ht="12" customHeight="1" x14ac:dyDescent="0.25">
      <c r="A26" s="35">
        <f t="shared" si="0"/>
        <v>17</v>
      </c>
      <c r="B26" s="36" t="s">
        <v>545</v>
      </c>
      <c r="C26" s="37" t="s">
        <v>546</v>
      </c>
      <c r="D26" s="36" t="s">
        <v>547</v>
      </c>
      <c r="E26" s="37" t="s">
        <v>548</v>
      </c>
      <c r="F26" s="36" t="s">
        <v>549</v>
      </c>
      <c r="G26" s="37" t="s">
        <v>550</v>
      </c>
      <c r="H26" s="36" t="s">
        <v>551</v>
      </c>
      <c r="I26" s="37" t="s">
        <v>552</v>
      </c>
      <c r="J26" s="36" t="s">
        <v>553</v>
      </c>
      <c r="K26" s="37" t="s">
        <v>554</v>
      </c>
      <c r="L26" s="36" t="s">
        <v>555</v>
      </c>
      <c r="M26" s="37" t="s">
        <v>556</v>
      </c>
      <c r="N26" s="36" t="s">
        <v>557</v>
      </c>
      <c r="O26" s="37" t="s">
        <v>558</v>
      </c>
      <c r="P26" s="36" t="s">
        <v>559</v>
      </c>
      <c r="Q26" s="37" t="s">
        <v>560</v>
      </c>
      <c r="R26" s="36" t="s">
        <v>561</v>
      </c>
      <c r="S26" s="37" t="s">
        <v>562</v>
      </c>
      <c r="T26" s="36" t="s">
        <v>563</v>
      </c>
      <c r="U26" s="37" t="s">
        <v>564</v>
      </c>
      <c r="V26" s="36" t="s">
        <v>565</v>
      </c>
      <c r="W26" s="37" t="s">
        <v>566</v>
      </c>
      <c r="X26" s="37" t="s">
        <v>567</v>
      </c>
      <c r="Y26" s="38" t="s">
        <v>568</v>
      </c>
    </row>
    <row r="27" spans="1:25" ht="12" customHeight="1" x14ac:dyDescent="0.25">
      <c r="A27" s="35">
        <f t="shared" si="0"/>
        <v>18</v>
      </c>
      <c r="B27" s="36" t="s">
        <v>569</v>
      </c>
      <c r="C27" s="37" t="s">
        <v>570</v>
      </c>
      <c r="D27" s="36" t="s">
        <v>571</v>
      </c>
      <c r="E27" s="37" t="s">
        <v>572</v>
      </c>
      <c r="F27" s="36" t="s">
        <v>573</v>
      </c>
      <c r="G27" s="37" t="s">
        <v>574</v>
      </c>
      <c r="H27" s="36" t="s">
        <v>575</v>
      </c>
      <c r="I27" s="37" t="s">
        <v>576</v>
      </c>
      <c r="J27" s="36" t="s">
        <v>577</v>
      </c>
      <c r="K27" s="37" t="s">
        <v>578</v>
      </c>
      <c r="L27" s="36" t="s">
        <v>579</v>
      </c>
      <c r="M27" s="37" t="s">
        <v>580</v>
      </c>
      <c r="N27" s="36" t="s">
        <v>581</v>
      </c>
      <c r="O27" s="37" t="s">
        <v>582</v>
      </c>
      <c r="P27" s="36" t="s">
        <v>583</v>
      </c>
      <c r="Q27" s="37" t="s">
        <v>584</v>
      </c>
      <c r="R27" s="36" t="s">
        <v>585</v>
      </c>
      <c r="S27" s="37" t="s">
        <v>586</v>
      </c>
      <c r="T27" s="36" t="s">
        <v>587</v>
      </c>
      <c r="U27" s="37" t="s">
        <v>588</v>
      </c>
      <c r="V27" s="36" t="s">
        <v>589</v>
      </c>
      <c r="W27" s="37" t="s">
        <v>590</v>
      </c>
      <c r="X27" s="37" t="s">
        <v>591</v>
      </c>
      <c r="Y27" s="38" t="s">
        <v>592</v>
      </c>
    </row>
    <row r="28" spans="1:25" ht="12" customHeight="1" x14ac:dyDescent="0.25">
      <c r="A28" s="35">
        <f t="shared" si="0"/>
        <v>19</v>
      </c>
      <c r="B28" s="36" t="s">
        <v>593</v>
      </c>
      <c r="C28" s="37" t="s">
        <v>594</v>
      </c>
      <c r="D28" s="36" t="s">
        <v>595</v>
      </c>
      <c r="E28" s="37" t="s">
        <v>596</v>
      </c>
      <c r="F28" s="36" t="s">
        <v>597</v>
      </c>
      <c r="G28" s="37" t="s">
        <v>598</v>
      </c>
      <c r="H28" s="36" t="s">
        <v>599</v>
      </c>
      <c r="I28" s="37" t="s">
        <v>600</v>
      </c>
      <c r="J28" s="36" t="s">
        <v>601</v>
      </c>
      <c r="K28" s="37" t="s">
        <v>602</v>
      </c>
      <c r="L28" s="36" t="s">
        <v>603</v>
      </c>
      <c r="M28" s="37" t="s">
        <v>604</v>
      </c>
      <c r="N28" s="36" t="s">
        <v>605</v>
      </c>
      <c r="O28" s="37" t="s">
        <v>606</v>
      </c>
      <c r="P28" s="36" t="s">
        <v>607</v>
      </c>
      <c r="Q28" s="37" t="s">
        <v>608</v>
      </c>
      <c r="R28" s="36" t="s">
        <v>609</v>
      </c>
      <c r="S28" s="37" t="s">
        <v>610</v>
      </c>
      <c r="T28" s="36" t="s">
        <v>611</v>
      </c>
      <c r="U28" s="37" t="s">
        <v>612</v>
      </c>
      <c r="V28" s="36" t="s">
        <v>613</v>
      </c>
      <c r="W28" s="37" t="s">
        <v>614</v>
      </c>
      <c r="X28" s="37" t="s">
        <v>615</v>
      </c>
      <c r="Y28" s="38" t="s">
        <v>616</v>
      </c>
    </row>
    <row r="29" spans="1:25" ht="12" customHeight="1" x14ac:dyDescent="0.25">
      <c r="A29" s="35">
        <f t="shared" si="0"/>
        <v>20</v>
      </c>
      <c r="B29" s="36" t="s">
        <v>617</v>
      </c>
      <c r="C29" s="37" t="s">
        <v>618</v>
      </c>
      <c r="D29" s="36" t="s">
        <v>619</v>
      </c>
      <c r="E29" s="37" t="s">
        <v>620</v>
      </c>
      <c r="F29" s="36" t="s">
        <v>621</v>
      </c>
      <c r="G29" s="37" t="s">
        <v>622</v>
      </c>
      <c r="H29" s="36" t="s">
        <v>623</v>
      </c>
      <c r="I29" s="37" t="s">
        <v>624</v>
      </c>
      <c r="J29" s="36" t="s">
        <v>625</v>
      </c>
      <c r="K29" s="37" t="s">
        <v>626</v>
      </c>
      <c r="L29" s="36" t="s">
        <v>627</v>
      </c>
      <c r="M29" s="37" t="s">
        <v>628</v>
      </c>
      <c r="N29" s="36" t="s">
        <v>629</v>
      </c>
      <c r="O29" s="37" t="s">
        <v>630</v>
      </c>
      <c r="P29" s="36" t="s">
        <v>631</v>
      </c>
      <c r="Q29" s="37" t="s">
        <v>632</v>
      </c>
      <c r="R29" s="36" t="s">
        <v>633</v>
      </c>
      <c r="S29" s="37" t="s">
        <v>634</v>
      </c>
      <c r="T29" s="36" t="s">
        <v>635</v>
      </c>
      <c r="U29" s="37" t="s">
        <v>636</v>
      </c>
      <c r="V29" s="36" t="s">
        <v>637</v>
      </c>
      <c r="W29" s="37" t="s">
        <v>638</v>
      </c>
      <c r="X29" s="37" t="s">
        <v>639</v>
      </c>
      <c r="Y29" s="38" t="s">
        <v>640</v>
      </c>
    </row>
    <row r="30" spans="1:25" ht="12" customHeight="1" x14ac:dyDescent="0.25">
      <c r="A30" s="35">
        <f t="shared" si="0"/>
        <v>21</v>
      </c>
      <c r="B30" s="36" t="s">
        <v>759</v>
      </c>
      <c r="C30" s="37" t="s">
        <v>760</v>
      </c>
      <c r="D30" s="36" t="s">
        <v>761</v>
      </c>
      <c r="E30" s="37" t="s">
        <v>762</v>
      </c>
      <c r="F30" s="36" t="s">
        <v>763</v>
      </c>
      <c r="G30" s="37" t="s">
        <v>764</v>
      </c>
      <c r="H30" s="36" t="s">
        <v>765</v>
      </c>
      <c r="I30" s="37" t="s">
        <v>766</v>
      </c>
      <c r="J30" s="36" t="s">
        <v>767</v>
      </c>
      <c r="K30" s="37" t="s">
        <v>768</v>
      </c>
      <c r="L30" s="36" t="s">
        <v>769</v>
      </c>
      <c r="M30" s="37" t="s">
        <v>770</v>
      </c>
      <c r="N30" s="36" t="s">
        <v>771</v>
      </c>
      <c r="O30" s="37" t="s">
        <v>772</v>
      </c>
      <c r="P30" s="36" t="s">
        <v>773</v>
      </c>
      <c r="Q30" s="37" t="s">
        <v>774</v>
      </c>
      <c r="R30" s="36" t="s">
        <v>775</v>
      </c>
      <c r="S30" s="37" t="s">
        <v>776</v>
      </c>
      <c r="T30" s="36" t="s">
        <v>777</v>
      </c>
      <c r="U30" s="37" t="s">
        <v>778</v>
      </c>
      <c r="V30" s="36" t="s">
        <v>779</v>
      </c>
      <c r="W30" s="37" t="s">
        <v>780</v>
      </c>
      <c r="X30" s="37" t="s">
        <v>781</v>
      </c>
      <c r="Y30" s="38" t="s">
        <v>782</v>
      </c>
    </row>
    <row r="31" spans="1:25" ht="12" customHeight="1" x14ac:dyDescent="0.25">
      <c r="A31" s="35">
        <f t="shared" si="0"/>
        <v>22</v>
      </c>
      <c r="B31" s="36" t="s">
        <v>735</v>
      </c>
      <c r="C31" s="37" t="s">
        <v>736</v>
      </c>
      <c r="D31" s="36" t="s">
        <v>737</v>
      </c>
      <c r="E31" s="37" t="s">
        <v>738</v>
      </c>
      <c r="F31" s="36" t="s">
        <v>739</v>
      </c>
      <c r="G31" s="37" t="s">
        <v>740</v>
      </c>
      <c r="H31" s="36" t="s">
        <v>741</v>
      </c>
      <c r="I31" s="37" t="s">
        <v>742</v>
      </c>
      <c r="J31" s="36" t="s">
        <v>743</v>
      </c>
      <c r="K31" s="37" t="s">
        <v>744</v>
      </c>
      <c r="L31" s="36" t="s">
        <v>745</v>
      </c>
      <c r="M31" s="37" t="s">
        <v>746</v>
      </c>
      <c r="N31" s="36" t="s">
        <v>747</v>
      </c>
      <c r="O31" s="37" t="s">
        <v>748</v>
      </c>
      <c r="P31" s="36" t="s">
        <v>749</v>
      </c>
      <c r="Q31" s="37" t="s">
        <v>750</v>
      </c>
      <c r="R31" s="36" t="s">
        <v>751</v>
      </c>
      <c r="S31" s="37" t="s">
        <v>752</v>
      </c>
      <c r="T31" s="36" t="s">
        <v>753</v>
      </c>
      <c r="U31" s="37" t="s">
        <v>754</v>
      </c>
      <c r="V31" s="36" t="s">
        <v>755</v>
      </c>
      <c r="W31" s="37" t="s">
        <v>756</v>
      </c>
      <c r="X31" s="37" t="s">
        <v>757</v>
      </c>
      <c r="Y31" s="38" t="s">
        <v>758</v>
      </c>
    </row>
    <row r="32" spans="1:25" ht="12" customHeight="1" x14ac:dyDescent="0.25">
      <c r="A32" s="35">
        <f t="shared" si="0"/>
        <v>23</v>
      </c>
      <c r="B32" s="36" t="s">
        <v>783</v>
      </c>
      <c r="C32" s="37" t="s">
        <v>784</v>
      </c>
      <c r="D32" s="36" t="s">
        <v>785</v>
      </c>
      <c r="E32" s="37" t="s">
        <v>786</v>
      </c>
      <c r="F32" s="36" t="s">
        <v>787</v>
      </c>
      <c r="G32" s="37" t="s">
        <v>788</v>
      </c>
      <c r="H32" s="36" t="s">
        <v>789</v>
      </c>
      <c r="I32" s="37" t="s">
        <v>790</v>
      </c>
      <c r="J32" s="36" t="s">
        <v>791</v>
      </c>
      <c r="K32" s="37" t="s">
        <v>792</v>
      </c>
      <c r="L32" s="36" t="s">
        <v>793</v>
      </c>
      <c r="M32" s="37" t="s">
        <v>794</v>
      </c>
      <c r="N32" s="36" t="s">
        <v>795</v>
      </c>
      <c r="O32" s="37" t="s">
        <v>796</v>
      </c>
      <c r="P32" s="36" t="s">
        <v>797</v>
      </c>
      <c r="Q32" s="37" t="s">
        <v>798</v>
      </c>
      <c r="R32" s="36" t="s">
        <v>799</v>
      </c>
      <c r="S32" s="37" t="s">
        <v>800</v>
      </c>
      <c r="T32" s="36" t="s">
        <v>801</v>
      </c>
      <c r="U32" s="37" t="s">
        <v>802</v>
      </c>
      <c r="V32" s="36" t="s">
        <v>803</v>
      </c>
      <c r="W32" s="37" t="s">
        <v>804</v>
      </c>
      <c r="X32" s="37" t="s">
        <v>805</v>
      </c>
      <c r="Y32" s="38" t="s">
        <v>806</v>
      </c>
    </row>
    <row r="33" spans="1:25" ht="12" customHeight="1" x14ac:dyDescent="0.25">
      <c r="A33" s="35">
        <f t="shared" si="0"/>
        <v>24</v>
      </c>
      <c r="B33" s="36" t="s">
        <v>831</v>
      </c>
      <c r="C33" s="37" t="s">
        <v>832</v>
      </c>
      <c r="D33" s="36" t="s">
        <v>833</v>
      </c>
      <c r="E33" s="37" t="s">
        <v>834</v>
      </c>
      <c r="F33" s="36" t="s">
        <v>835</v>
      </c>
      <c r="G33" s="37" t="s">
        <v>836</v>
      </c>
      <c r="H33" s="36" t="s">
        <v>837</v>
      </c>
      <c r="I33" s="37" t="s">
        <v>838</v>
      </c>
      <c r="J33" s="36" t="s">
        <v>839</v>
      </c>
      <c r="K33" s="37" t="s">
        <v>840</v>
      </c>
      <c r="L33" s="36" t="s">
        <v>841</v>
      </c>
      <c r="M33" s="37" t="s">
        <v>842</v>
      </c>
      <c r="N33" s="36" t="s">
        <v>843</v>
      </c>
      <c r="O33" s="37" t="s">
        <v>844</v>
      </c>
      <c r="P33" s="36" t="s">
        <v>845</v>
      </c>
      <c r="Q33" s="37" t="s">
        <v>846</v>
      </c>
      <c r="R33" s="36" t="s">
        <v>847</v>
      </c>
      <c r="S33" s="37" t="s">
        <v>848</v>
      </c>
      <c r="T33" s="36" t="s">
        <v>849</v>
      </c>
      <c r="U33" s="37" t="s">
        <v>850</v>
      </c>
      <c r="V33" s="36" t="s">
        <v>851</v>
      </c>
      <c r="W33" s="37" t="s">
        <v>852</v>
      </c>
      <c r="X33" s="37" t="s">
        <v>853</v>
      </c>
      <c r="Y33" s="38" t="s">
        <v>854</v>
      </c>
    </row>
    <row r="34" spans="1:25" ht="12" customHeight="1" x14ac:dyDescent="0.25">
      <c r="A34" s="35">
        <f t="shared" si="0"/>
        <v>25</v>
      </c>
      <c r="B34" s="36" t="s">
        <v>855</v>
      </c>
      <c r="C34" s="37" t="s">
        <v>856</v>
      </c>
      <c r="D34" s="36" t="s">
        <v>857</v>
      </c>
      <c r="E34" s="37" t="s">
        <v>858</v>
      </c>
      <c r="F34" s="36" t="s">
        <v>859</v>
      </c>
      <c r="G34" s="37" t="s">
        <v>860</v>
      </c>
      <c r="H34" s="36" t="s">
        <v>861</v>
      </c>
      <c r="I34" s="37" t="s">
        <v>862</v>
      </c>
      <c r="J34" s="36" t="s">
        <v>863</v>
      </c>
      <c r="K34" s="37" t="s">
        <v>864</v>
      </c>
      <c r="L34" s="36" t="s">
        <v>865</v>
      </c>
      <c r="M34" s="37" t="s">
        <v>866</v>
      </c>
      <c r="N34" s="36" t="s">
        <v>867</v>
      </c>
      <c r="O34" s="37" t="s">
        <v>868</v>
      </c>
      <c r="P34" s="36" t="s">
        <v>869</v>
      </c>
      <c r="Q34" s="37" t="s">
        <v>870</v>
      </c>
      <c r="R34" s="36" t="s">
        <v>871</v>
      </c>
      <c r="S34" s="37" t="s">
        <v>872</v>
      </c>
      <c r="T34" s="36" t="s">
        <v>873</v>
      </c>
      <c r="U34" s="37" t="s">
        <v>874</v>
      </c>
      <c r="V34" s="36" t="s">
        <v>875</v>
      </c>
      <c r="W34" s="37" t="s">
        <v>876</v>
      </c>
      <c r="X34" s="37" t="s">
        <v>877</v>
      </c>
      <c r="Y34" s="38" t="s">
        <v>878</v>
      </c>
    </row>
    <row r="35" spans="1:25" ht="12" customHeight="1" x14ac:dyDescent="0.25">
      <c r="A35" s="35">
        <f t="shared" si="0"/>
        <v>26</v>
      </c>
      <c r="B35" s="36" t="s">
        <v>807</v>
      </c>
      <c r="C35" s="37" t="s">
        <v>808</v>
      </c>
      <c r="D35" s="36" t="s">
        <v>809</v>
      </c>
      <c r="E35" s="37" t="s">
        <v>810</v>
      </c>
      <c r="F35" s="36" t="s">
        <v>811</v>
      </c>
      <c r="G35" s="37" t="s">
        <v>812</v>
      </c>
      <c r="H35" s="36" t="s">
        <v>813</v>
      </c>
      <c r="I35" s="37" t="s">
        <v>814</v>
      </c>
      <c r="J35" s="36" t="s">
        <v>815</v>
      </c>
      <c r="K35" s="37" t="s">
        <v>816</v>
      </c>
      <c r="L35" s="36" t="s">
        <v>817</v>
      </c>
      <c r="M35" s="37" t="s">
        <v>818</v>
      </c>
      <c r="N35" s="36" t="s">
        <v>819</v>
      </c>
      <c r="O35" s="37" t="s">
        <v>820</v>
      </c>
      <c r="P35" s="36" t="s">
        <v>821</v>
      </c>
      <c r="Q35" s="37" t="s">
        <v>822</v>
      </c>
      <c r="R35" s="36" t="s">
        <v>823</v>
      </c>
      <c r="S35" s="37" t="s">
        <v>824</v>
      </c>
      <c r="T35" s="36" t="s">
        <v>825</v>
      </c>
      <c r="U35" s="37" t="s">
        <v>826</v>
      </c>
      <c r="V35" s="36" t="s">
        <v>827</v>
      </c>
      <c r="W35" s="37" t="s">
        <v>828</v>
      </c>
      <c r="X35" s="37" t="s">
        <v>829</v>
      </c>
      <c r="Y35" s="38" t="s">
        <v>830</v>
      </c>
    </row>
    <row r="36" spans="1:25" ht="12" customHeight="1" x14ac:dyDescent="0.25">
      <c r="A36" s="35">
        <f t="shared" si="0"/>
        <v>27</v>
      </c>
      <c r="B36" s="36" t="s">
        <v>641</v>
      </c>
      <c r="C36" s="37" t="s">
        <v>642</v>
      </c>
      <c r="D36" s="36" t="s">
        <v>643</v>
      </c>
      <c r="E36" s="37" t="s">
        <v>644</v>
      </c>
      <c r="F36" s="36" t="s">
        <v>645</v>
      </c>
      <c r="G36" s="37" t="s">
        <v>646</v>
      </c>
      <c r="H36" s="36" t="s">
        <v>647</v>
      </c>
      <c r="I36" s="37" t="s">
        <v>648</v>
      </c>
      <c r="J36" s="36" t="s">
        <v>649</v>
      </c>
      <c r="K36" s="37" t="s">
        <v>650</v>
      </c>
      <c r="L36" s="36" t="s">
        <v>651</v>
      </c>
      <c r="M36" s="37" t="s">
        <v>652</v>
      </c>
      <c r="N36" s="36" t="s">
        <v>653</v>
      </c>
      <c r="O36" s="37" t="s">
        <v>654</v>
      </c>
      <c r="P36" s="36" t="s">
        <v>652</v>
      </c>
      <c r="Q36" s="37" t="s">
        <v>655</v>
      </c>
      <c r="R36" s="36" t="s">
        <v>656</v>
      </c>
      <c r="S36" s="37" t="s">
        <v>657</v>
      </c>
      <c r="T36" s="36" t="s">
        <v>658</v>
      </c>
      <c r="U36" s="37" t="s">
        <v>659</v>
      </c>
      <c r="V36" s="36" t="s">
        <v>660</v>
      </c>
      <c r="W36" s="37" t="s">
        <v>661</v>
      </c>
      <c r="X36" s="37" t="s">
        <v>662</v>
      </c>
      <c r="Y36" s="38" t="s">
        <v>663</v>
      </c>
    </row>
    <row r="37" spans="1:25" ht="12" customHeight="1" x14ac:dyDescent="0.25">
      <c r="A37" s="35">
        <f t="shared" si="0"/>
        <v>28</v>
      </c>
      <c r="B37" s="36" t="s">
        <v>664</v>
      </c>
      <c r="C37" s="37" t="s">
        <v>665</v>
      </c>
      <c r="D37" s="36" t="s">
        <v>666</v>
      </c>
      <c r="E37" s="37" t="s">
        <v>667</v>
      </c>
      <c r="F37" s="36" t="s">
        <v>668</v>
      </c>
      <c r="G37" s="37" t="s">
        <v>669</v>
      </c>
      <c r="H37" s="36" t="s">
        <v>670</v>
      </c>
      <c r="I37" s="37" t="s">
        <v>671</v>
      </c>
      <c r="J37" s="36" t="s">
        <v>672</v>
      </c>
      <c r="K37" s="37" t="s">
        <v>673</v>
      </c>
      <c r="L37" s="36" t="s">
        <v>674</v>
      </c>
      <c r="M37" s="37" t="s">
        <v>675</v>
      </c>
      <c r="N37" s="36" t="s">
        <v>676</v>
      </c>
      <c r="O37" s="37" t="s">
        <v>677</v>
      </c>
      <c r="P37" s="36" t="s">
        <v>678</v>
      </c>
      <c r="Q37" s="37" t="s">
        <v>679</v>
      </c>
      <c r="R37" s="36" t="s">
        <v>680</v>
      </c>
      <c r="S37" s="37" t="s">
        <v>681</v>
      </c>
      <c r="T37" s="36" t="s">
        <v>682</v>
      </c>
      <c r="U37" s="37" t="s">
        <v>683</v>
      </c>
      <c r="V37" s="36" t="s">
        <v>684</v>
      </c>
      <c r="W37" s="37" t="s">
        <v>685</v>
      </c>
      <c r="X37" s="37" t="s">
        <v>686</v>
      </c>
      <c r="Y37" s="38" t="s">
        <v>687</v>
      </c>
    </row>
    <row r="38" spans="1:25" ht="12" customHeight="1" x14ac:dyDescent="0.25">
      <c r="A38" s="35">
        <f t="shared" si="0"/>
        <v>29</v>
      </c>
      <c r="B38" s="36" t="s">
        <v>688</v>
      </c>
      <c r="C38" s="37" t="s">
        <v>689</v>
      </c>
      <c r="D38" s="36" t="s">
        <v>690</v>
      </c>
      <c r="E38" s="37" t="s">
        <v>691</v>
      </c>
      <c r="F38" s="36" t="s">
        <v>692</v>
      </c>
      <c r="G38" s="37" t="s">
        <v>693</v>
      </c>
      <c r="H38" s="36" t="s">
        <v>694</v>
      </c>
      <c r="I38" s="37" t="s">
        <v>695</v>
      </c>
      <c r="J38" s="36" t="s">
        <v>696</v>
      </c>
      <c r="K38" s="37" t="s">
        <v>697</v>
      </c>
      <c r="L38" s="36" t="s">
        <v>698</v>
      </c>
      <c r="M38" s="37" t="s">
        <v>352</v>
      </c>
      <c r="N38" s="36" t="s">
        <v>699</v>
      </c>
      <c r="O38" s="37" t="s">
        <v>700</v>
      </c>
      <c r="P38" s="36" t="s">
        <v>701</v>
      </c>
      <c r="Q38" s="37" t="s">
        <v>702</v>
      </c>
      <c r="R38" s="36" t="s">
        <v>703</v>
      </c>
      <c r="S38" s="37" t="s">
        <v>704</v>
      </c>
      <c r="T38" s="36" t="s">
        <v>705</v>
      </c>
      <c r="U38" s="37" t="s">
        <v>706</v>
      </c>
      <c r="V38" s="36" t="s">
        <v>707</v>
      </c>
      <c r="W38" s="37" t="s">
        <v>708</v>
      </c>
      <c r="X38" s="37" t="s">
        <v>709</v>
      </c>
      <c r="Y38" s="38" t="s">
        <v>710</v>
      </c>
    </row>
    <row r="39" spans="1:25" ht="12" customHeight="1" x14ac:dyDescent="0.25">
      <c r="A39" s="35">
        <f t="shared" si="0"/>
        <v>30</v>
      </c>
      <c r="B39" s="36" t="s">
        <v>711</v>
      </c>
      <c r="C39" s="37" t="s">
        <v>712</v>
      </c>
      <c r="D39" s="36" t="s">
        <v>713</v>
      </c>
      <c r="E39" s="37" t="s">
        <v>714</v>
      </c>
      <c r="F39" s="36" t="s">
        <v>715</v>
      </c>
      <c r="G39" s="37" t="s">
        <v>716</v>
      </c>
      <c r="H39" s="36" t="s">
        <v>717</v>
      </c>
      <c r="I39" s="37" t="s">
        <v>718</v>
      </c>
      <c r="J39" s="36" t="s">
        <v>719</v>
      </c>
      <c r="K39" s="37" t="s">
        <v>720</v>
      </c>
      <c r="L39" s="36" t="s">
        <v>721</v>
      </c>
      <c r="M39" s="37" t="s">
        <v>722</v>
      </c>
      <c r="N39" s="36" t="s">
        <v>723</v>
      </c>
      <c r="O39" s="37" t="s">
        <v>724</v>
      </c>
      <c r="P39" s="36" t="s">
        <v>725</v>
      </c>
      <c r="Q39" s="37" t="s">
        <v>726</v>
      </c>
      <c r="R39" s="36" t="s">
        <v>727</v>
      </c>
      <c r="S39" s="37" t="s">
        <v>728</v>
      </c>
      <c r="T39" s="36" t="s">
        <v>729</v>
      </c>
      <c r="U39" s="37" t="s">
        <v>730</v>
      </c>
      <c r="V39" s="36" t="s">
        <v>731</v>
      </c>
      <c r="W39" s="37" t="s">
        <v>732</v>
      </c>
      <c r="X39" s="37" t="s">
        <v>733</v>
      </c>
      <c r="Y39" s="38" t="s">
        <v>734</v>
      </c>
    </row>
    <row r="40" spans="1:25" ht="12" customHeight="1" x14ac:dyDescent="0.25">
      <c r="A40" s="40">
        <f t="shared" si="0"/>
        <v>31</v>
      </c>
      <c r="B40" s="41" t="s">
        <v>2420</v>
      </c>
      <c r="C40" s="42" t="s">
        <v>2421</v>
      </c>
      <c r="D40" s="41" t="s">
        <v>2422</v>
      </c>
      <c r="E40" s="42" t="s">
        <v>2423</v>
      </c>
      <c r="F40" s="41" t="s">
        <v>2424</v>
      </c>
      <c r="G40" s="42" t="s">
        <v>2425</v>
      </c>
      <c r="H40" s="41" t="s">
        <v>2426</v>
      </c>
      <c r="I40" s="42" t="s">
        <v>2427</v>
      </c>
      <c r="J40" s="41" t="s">
        <v>2428</v>
      </c>
      <c r="K40" s="42" t="s">
        <v>2429</v>
      </c>
      <c r="L40" s="41" t="s">
        <v>2430</v>
      </c>
      <c r="M40" s="42" t="s">
        <v>2431</v>
      </c>
      <c r="N40" s="41" t="s">
        <v>2432</v>
      </c>
      <c r="O40" s="42" t="s">
        <v>2433</v>
      </c>
      <c r="P40" s="41" t="s">
        <v>2434</v>
      </c>
      <c r="Q40" s="42" t="s">
        <v>2435</v>
      </c>
      <c r="R40" s="41" t="s">
        <v>2436</v>
      </c>
      <c r="S40" s="42" t="s">
        <v>2437</v>
      </c>
      <c r="T40" s="41" t="s">
        <v>2438</v>
      </c>
      <c r="U40" s="42" t="s">
        <v>2439</v>
      </c>
      <c r="V40" s="41" t="s">
        <v>2440</v>
      </c>
      <c r="W40" s="42" t="s">
        <v>2441</v>
      </c>
      <c r="X40" s="42" t="s">
        <v>2442</v>
      </c>
      <c r="Y40" s="43" t="s">
        <v>2443</v>
      </c>
    </row>
    <row r="41" spans="1:25" x14ac:dyDescent="0.25">
      <c r="A41" s="96"/>
      <c r="B41" s="159"/>
    </row>
  </sheetData>
  <mergeCells count="5">
    <mergeCell ref="A2:Y2"/>
    <mergeCell ref="A3:Y3"/>
    <mergeCell ref="A5:A9"/>
    <mergeCell ref="B5:Y5"/>
    <mergeCell ref="B6:Y6"/>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tabSelected="1" zoomScaleNormal="100" zoomScaleSheetLayoutView="70" workbookViewId="0">
      <selection activeCell="I25" sqref="I25"/>
    </sheetView>
  </sheetViews>
  <sheetFormatPr defaultColWidth="8.85546875" defaultRowHeight="15.75" x14ac:dyDescent="0.25"/>
  <cols>
    <col min="1" max="2" width="8.140625" style="2" customWidth="1"/>
    <col min="3" max="3" width="8.140625" style="3" customWidth="1"/>
    <col min="4" max="25" width="8.140625" style="2" customWidth="1"/>
    <col min="26" max="16384" width="8.85546875" style="2"/>
  </cols>
  <sheetData>
    <row r="1" spans="1:25" s="4" customFormat="1" ht="30.75" customHeight="1" x14ac:dyDescent="0.25">
      <c r="A1" s="146" t="s">
        <v>158</v>
      </c>
      <c r="B1" s="146"/>
      <c r="C1" s="15"/>
      <c r="D1" s="15"/>
    </row>
    <row r="2" spans="1:25" ht="30.75" customHeight="1" x14ac:dyDescent="0.25">
      <c r="A2" s="193" t="s">
        <v>66</v>
      </c>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25" s="69" customFormat="1" ht="30.75" customHeight="1" x14ac:dyDescent="0.25">
      <c r="A3" s="224" t="s">
        <v>81</v>
      </c>
      <c r="B3" s="224"/>
      <c r="C3" s="224"/>
      <c r="D3" s="224"/>
      <c r="E3" s="224"/>
      <c r="F3" s="224"/>
      <c r="G3" s="224"/>
      <c r="H3" s="224"/>
      <c r="I3" s="224"/>
      <c r="J3" s="224"/>
      <c r="K3" s="224"/>
      <c r="L3" s="224"/>
      <c r="M3" s="224"/>
      <c r="N3" s="224"/>
      <c r="O3" s="224"/>
      <c r="P3" s="224"/>
      <c r="Q3" s="224"/>
      <c r="R3" s="224"/>
      <c r="S3" s="224"/>
      <c r="T3" s="224"/>
      <c r="U3" s="224"/>
      <c r="V3" s="224"/>
      <c r="W3" s="224"/>
      <c r="X3" s="224"/>
      <c r="Y3" s="224"/>
    </row>
    <row r="4" spans="1:25" x14ac:dyDescent="0.25">
      <c r="A4" s="58"/>
      <c r="B4" s="59"/>
      <c r="C4" s="59"/>
      <c r="D4" s="59"/>
      <c r="E4" s="59"/>
      <c r="F4" s="59"/>
      <c r="G4" s="59"/>
      <c r="H4" s="59"/>
      <c r="I4" s="59"/>
      <c r="J4" s="59"/>
      <c r="K4" s="59"/>
      <c r="L4" s="59"/>
      <c r="M4" s="59"/>
      <c r="N4" s="59"/>
      <c r="O4" s="59"/>
      <c r="P4" s="59"/>
      <c r="Q4" s="59"/>
      <c r="R4" s="59"/>
      <c r="S4" s="59"/>
      <c r="T4" s="59"/>
      <c r="U4" s="59"/>
      <c r="V4" s="59"/>
      <c r="W4" s="59"/>
      <c r="X4" s="59"/>
      <c r="Y4" s="59"/>
    </row>
    <row r="5" spans="1:25" s="4" customFormat="1" ht="19.5" customHeight="1" x14ac:dyDescent="0.25">
      <c r="A5" s="188" t="s">
        <v>48</v>
      </c>
      <c r="B5" s="242" t="s">
        <v>78</v>
      </c>
      <c r="C5" s="242"/>
      <c r="D5" s="242"/>
      <c r="E5" s="242"/>
      <c r="F5" s="242"/>
      <c r="G5" s="242"/>
      <c r="H5" s="242"/>
      <c r="I5" s="242"/>
      <c r="J5" s="242"/>
      <c r="K5" s="242"/>
      <c r="L5" s="242"/>
      <c r="M5" s="242"/>
      <c r="N5" s="242"/>
      <c r="O5" s="242"/>
      <c r="P5" s="242"/>
      <c r="Q5" s="242"/>
      <c r="R5" s="242"/>
      <c r="S5" s="242"/>
      <c r="T5" s="242"/>
      <c r="U5" s="242"/>
      <c r="V5" s="242"/>
      <c r="W5" s="242"/>
      <c r="X5" s="242"/>
      <c r="Y5" s="242"/>
    </row>
    <row r="6" spans="1:25" s="4" customFormat="1" ht="15" customHeight="1" x14ac:dyDescent="0.25">
      <c r="A6" s="189"/>
      <c r="B6" s="243" t="s">
        <v>50</v>
      </c>
      <c r="C6" s="243"/>
      <c r="D6" s="243"/>
      <c r="E6" s="243"/>
      <c r="F6" s="243"/>
      <c r="G6" s="243"/>
      <c r="H6" s="243"/>
      <c r="I6" s="243"/>
      <c r="J6" s="243"/>
      <c r="K6" s="243"/>
      <c r="L6" s="243"/>
      <c r="M6" s="243"/>
      <c r="N6" s="243"/>
      <c r="O6" s="243"/>
      <c r="P6" s="243"/>
      <c r="Q6" s="243"/>
      <c r="R6" s="243"/>
      <c r="S6" s="243"/>
      <c r="T6" s="243"/>
      <c r="U6" s="243"/>
      <c r="V6" s="243"/>
      <c r="W6" s="243"/>
      <c r="X6" s="243"/>
      <c r="Y6" s="243"/>
    </row>
    <row r="7" spans="1:25" s="4" customFormat="1" ht="12" customHeight="1" x14ac:dyDescent="0.25">
      <c r="A7" s="190"/>
      <c r="B7" s="23">
        <v>0</v>
      </c>
      <c r="C7" s="24">
        <v>4.1666666666666664E-2</v>
      </c>
      <c r="D7" s="23">
        <v>8.3333333333333329E-2</v>
      </c>
      <c r="E7" s="24">
        <v>0.125</v>
      </c>
      <c r="F7" s="23">
        <v>0.16666666666666666</v>
      </c>
      <c r="G7" s="24">
        <v>0.20833333333333334</v>
      </c>
      <c r="H7" s="23">
        <v>0.25</v>
      </c>
      <c r="I7" s="24">
        <v>0.29166666666666669</v>
      </c>
      <c r="J7" s="23">
        <v>0.33333333333333331</v>
      </c>
      <c r="K7" s="24">
        <v>0.375</v>
      </c>
      <c r="L7" s="23">
        <v>0.41666666666666669</v>
      </c>
      <c r="M7" s="24">
        <v>0.45833333333333331</v>
      </c>
      <c r="N7" s="23">
        <v>0.5</v>
      </c>
      <c r="O7" s="24">
        <v>0.54166666666666663</v>
      </c>
      <c r="P7" s="23">
        <v>0.58333333333333337</v>
      </c>
      <c r="Q7" s="24">
        <v>0.625</v>
      </c>
      <c r="R7" s="23">
        <v>0.66666666666666663</v>
      </c>
      <c r="S7" s="24">
        <v>0.70833333333333337</v>
      </c>
      <c r="T7" s="23">
        <v>0.75</v>
      </c>
      <c r="U7" s="24">
        <v>0.79166666666666663</v>
      </c>
      <c r="V7" s="23">
        <v>0.83333333333333337</v>
      </c>
      <c r="W7" s="24">
        <v>0.875</v>
      </c>
      <c r="X7" s="23">
        <v>0.91666666666666663</v>
      </c>
      <c r="Y7" s="25">
        <v>0.95833333333333337</v>
      </c>
    </row>
    <row r="8" spans="1:25" s="48" customFormat="1" ht="12.75" customHeight="1" x14ac:dyDescent="0.25">
      <c r="A8" s="190"/>
      <c r="B8" s="26" t="s">
        <v>51</v>
      </c>
      <c r="C8" s="27" t="s">
        <v>51</v>
      </c>
      <c r="D8" s="26" t="s">
        <v>51</v>
      </c>
      <c r="E8" s="27" t="s">
        <v>51</v>
      </c>
      <c r="F8" s="26" t="s">
        <v>51</v>
      </c>
      <c r="G8" s="27" t="s">
        <v>51</v>
      </c>
      <c r="H8" s="26" t="s">
        <v>51</v>
      </c>
      <c r="I8" s="27" t="s">
        <v>51</v>
      </c>
      <c r="J8" s="26" t="s">
        <v>51</v>
      </c>
      <c r="K8" s="27" t="s">
        <v>51</v>
      </c>
      <c r="L8" s="26" t="s">
        <v>51</v>
      </c>
      <c r="M8" s="27" t="s">
        <v>51</v>
      </c>
      <c r="N8" s="26" t="s">
        <v>51</v>
      </c>
      <c r="O8" s="27" t="s">
        <v>51</v>
      </c>
      <c r="P8" s="26" t="s">
        <v>51</v>
      </c>
      <c r="Q8" s="27" t="s">
        <v>51</v>
      </c>
      <c r="R8" s="26" t="s">
        <v>51</v>
      </c>
      <c r="S8" s="27" t="s">
        <v>51</v>
      </c>
      <c r="T8" s="26" t="s">
        <v>51</v>
      </c>
      <c r="U8" s="27" t="s">
        <v>51</v>
      </c>
      <c r="V8" s="26" t="s">
        <v>51</v>
      </c>
      <c r="W8" s="27" t="s">
        <v>51</v>
      </c>
      <c r="X8" s="26" t="s">
        <v>51</v>
      </c>
      <c r="Y8" s="28" t="s">
        <v>52</v>
      </c>
    </row>
    <row r="9" spans="1:25" s="4" customFormat="1" ht="15" x14ac:dyDescent="0.25">
      <c r="A9" s="190"/>
      <c r="B9" s="29">
        <v>4.1666666666666664E-2</v>
      </c>
      <c r="C9" s="30">
        <v>8.3333333333333329E-2</v>
      </c>
      <c r="D9" s="29">
        <v>0.125</v>
      </c>
      <c r="E9" s="30">
        <v>0.16666666666666666</v>
      </c>
      <c r="F9" s="29">
        <v>0.20833333333333334</v>
      </c>
      <c r="G9" s="30">
        <v>0.25</v>
      </c>
      <c r="H9" s="29">
        <v>0.29166666666666669</v>
      </c>
      <c r="I9" s="30">
        <v>0.33333333333333331</v>
      </c>
      <c r="J9" s="29">
        <v>0.375</v>
      </c>
      <c r="K9" s="30">
        <v>0.41666666666666669</v>
      </c>
      <c r="L9" s="29">
        <v>0.45833333333333331</v>
      </c>
      <c r="M9" s="30">
        <v>0.5</v>
      </c>
      <c r="N9" s="29">
        <v>0.54166666666666663</v>
      </c>
      <c r="O9" s="30">
        <v>0.58333333333333337</v>
      </c>
      <c r="P9" s="29">
        <v>0.625</v>
      </c>
      <c r="Q9" s="30">
        <v>0.66666666666666663</v>
      </c>
      <c r="R9" s="29">
        <v>0.70833333333333337</v>
      </c>
      <c r="S9" s="30">
        <v>0.75</v>
      </c>
      <c r="T9" s="29">
        <v>0.79166666666666663</v>
      </c>
      <c r="U9" s="30">
        <v>0.83333333333333337</v>
      </c>
      <c r="V9" s="29">
        <v>0.875</v>
      </c>
      <c r="W9" s="30">
        <v>0.91666666666666663</v>
      </c>
      <c r="X9" s="29">
        <v>0.95833333333333337</v>
      </c>
      <c r="Y9" s="31">
        <v>0</v>
      </c>
    </row>
    <row r="10" spans="1:25" s="4" customFormat="1" ht="12" customHeight="1" x14ac:dyDescent="0.25">
      <c r="A10" s="32">
        <v>1</v>
      </c>
      <c r="B10" s="33" t="s">
        <v>879</v>
      </c>
      <c r="C10" s="33" t="s">
        <v>880</v>
      </c>
      <c r="D10" s="33" t="s">
        <v>881</v>
      </c>
      <c r="E10" s="33" t="s">
        <v>882</v>
      </c>
      <c r="F10" s="33" t="s">
        <v>883</v>
      </c>
      <c r="G10" s="33" t="s">
        <v>884</v>
      </c>
      <c r="H10" s="33" t="s">
        <v>885</v>
      </c>
      <c r="I10" s="33" t="s">
        <v>886</v>
      </c>
      <c r="J10" s="33" t="s">
        <v>887</v>
      </c>
      <c r="K10" s="33" t="s">
        <v>888</v>
      </c>
      <c r="L10" s="33" t="s">
        <v>889</v>
      </c>
      <c r="M10" s="33" t="s">
        <v>890</v>
      </c>
      <c r="N10" s="33" t="s">
        <v>891</v>
      </c>
      <c r="O10" s="33" t="s">
        <v>892</v>
      </c>
      <c r="P10" s="33" t="s">
        <v>893</v>
      </c>
      <c r="Q10" s="33" t="s">
        <v>894</v>
      </c>
      <c r="R10" s="33" t="s">
        <v>895</v>
      </c>
      <c r="S10" s="33" t="s">
        <v>896</v>
      </c>
      <c r="T10" s="33" t="s">
        <v>897</v>
      </c>
      <c r="U10" s="33" t="s">
        <v>898</v>
      </c>
      <c r="V10" s="33" t="s">
        <v>899</v>
      </c>
      <c r="W10" s="33" t="s">
        <v>900</v>
      </c>
      <c r="X10" s="33" t="s">
        <v>901</v>
      </c>
      <c r="Y10" s="34" t="s">
        <v>902</v>
      </c>
    </row>
    <row r="11" spans="1:25" s="4" customFormat="1" ht="12" customHeight="1" x14ac:dyDescent="0.25">
      <c r="A11" s="35">
        <f>A10+1</f>
        <v>2</v>
      </c>
      <c r="B11" s="36" t="s">
        <v>903</v>
      </c>
      <c r="C11" s="37" t="s">
        <v>904</v>
      </c>
      <c r="D11" s="36" t="s">
        <v>905</v>
      </c>
      <c r="E11" s="37" t="s">
        <v>906</v>
      </c>
      <c r="F11" s="36" t="s">
        <v>907</v>
      </c>
      <c r="G11" s="37" t="s">
        <v>908</v>
      </c>
      <c r="H11" s="36" t="s">
        <v>909</v>
      </c>
      <c r="I11" s="37" t="s">
        <v>910</v>
      </c>
      <c r="J11" s="36" t="s">
        <v>911</v>
      </c>
      <c r="K11" s="37" t="s">
        <v>912</v>
      </c>
      <c r="L11" s="36" t="s">
        <v>913</v>
      </c>
      <c r="M11" s="37" t="s">
        <v>914</v>
      </c>
      <c r="N11" s="36" t="s">
        <v>915</v>
      </c>
      <c r="O11" s="37" t="s">
        <v>916</v>
      </c>
      <c r="P11" s="36" t="s">
        <v>917</v>
      </c>
      <c r="Q11" s="37" t="s">
        <v>918</v>
      </c>
      <c r="R11" s="36" t="s">
        <v>919</v>
      </c>
      <c r="S11" s="37" t="s">
        <v>920</v>
      </c>
      <c r="T11" s="36" t="s">
        <v>921</v>
      </c>
      <c r="U11" s="37" t="s">
        <v>922</v>
      </c>
      <c r="V11" s="36" t="s">
        <v>923</v>
      </c>
      <c r="W11" s="37" t="s">
        <v>924</v>
      </c>
      <c r="X11" s="37" t="s">
        <v>925</v>
      </c>
      <c r="Y11" s="38" t="s">
        <v>926</v>
      </c>
    </row>
    <row r="12" spans="1:25" s="4" customFormat="1" ht="12" customHeight="1" x14ac:dyDescent="0.25">
      <c r="A12" s="35">
        <f t="shared" ref="A12:A40" si="0">A11+1</f>
        <v>3</v>
      </c>
      <c r="B12" s="36" t="s">
        <v>927</v>
      </c>
      <c r="C12" s="37" t="s">
        <v>928</v>
      </c>
      <c r="D12" s="36" t="s">
        <v>929</v>
      </c>
      <c r="E12" s="37" t="s">
        <v>930</v>
      </c>
      <c r="F12" s="36" t="s">
        <v>931</v>
      </c>
      <c r="G12" s="37" t="s">
        <v>932</v>
      </c>
      <c r="H12" s="36" t="s">
        <v>933</v>
      </c>
      <c r="I12" s="37" t="s">
        <v>934</v>
      </c>
      <c r="J12" s="36" t="s">
        <v>935</v>
      </c>
      <c r="K12" s="37" t="s">
        <v>936</v>
      </c>
      <c r="L12" s="36" t="s">
        <v>937</v>
      </c>
      <c r="M12" s="37" t="s">
        <v>938</v>
      </c>
      <c r="N12" s="36" t="s">
        <v>939</v>
      </c>
      <c r="O12" s="37" t="s">
        <v>940</v>
      </c>
      <c r="P12" s="36" t="s">
        <v>941</v>
      </c>
      <c r="Q12" s="37" t="s">
        <v>942</v>
      </c>
      <c r="R12" s="36" t="s">
        <v>943</v>
      </c>
      <c r="S12" s="37" t="s">
        <v>944</v>
      </c>
      <c r="T12" s="36" t="s">
        <v>945</v>
      </c>
      <c r="U12" s="37" t="s">
        <v>946</v>
      </c>
      <c r="V12" s="36" t="s">
        <v>947</v>
      </c>
      <c r="W12" s="37" t="s">
        <v>948</v>
      </c>
      <c r="X12" s="37" t="s">
        <v>949</v>
      </c>
      <c r="Y12" s="38" t="s">
        <v>950</v>
      </c>
    </row>
    <row r="13" spans="1:25" s="4" customFormat="1" ht="12" customHeight="1" x14ac:dyDescent="0.25">
      <c r="A13" s="35">
        <f t="shared" si="0"/>
        <v>4</v>
      </c>
      <c r="B13" s="36" t="s">
        <v>951</v>
      </c>
      <c r="C13" s="37" t="s">
        <v>952</v>
      </c>
      <c r="D13" s="36" t="s">
        <v>953</v>
      </c>
      <c r="E13" s="37" t="s">
        <v>954</v>
      </c>
      <c r="F13" s="36" t="s">
        <v>955</v>
      </c>
      <c r="G13" s="37" t="s">
        <v>956</v>
      </c>
      <c r="H13" s="36" t="s">
        <v>957</v>
      </c>
      <c r="I13" s="37" t="s">
        <v>958</v>
      </c>
      <c r="J13" s="36" t="s">
        <v>959</v>
      </c>
      <c r="K13" s="37" t="s">
        <v>960</v>
      </c>
      <c r="L13" s="36" t="s">
        <v>961</v>
      </c>
      <c r="M13" s="37" t="s">
        <v>962</v>
      </c>
      <c r="N13" s="36" t="s">
        <v>963</v>
      </c>
      <c r="O13" s="37" t="s">
        <v>964</v>
      </c>
      <c r="P13" s="36" t="s">
        <v>965</v>
      </c>
      <c r="Q13" s="37" t="s">
        <v>966</v>
      </c>
      <c r="R13" s="36" t="s">
        <v>967</v>
      </c>
      <c r="S13" s="37" t="s">
        <v>968</v>
      </c>
      <c r="T13" s="36" t="s">
        <v>969</v>
      </c>
      <c r="U13" s="37" t="s">
        <v>970</v>
      </c>
      <c r="V13" s="36" t="s">
        <v>971</v>
      </c>
      <c r="W13" s="37" t="s">
        <v>972</v>
      </c>
      <c r="X13" s="37" t="s">
        <v>973</v>
      </c>
      <c r="Y13" s="38" t="s">
        <v>974</v>
      </c>
    </row>
    <row r="14" spans="1:25" s="4" customFormat="1" ht="12" customHeight="1" x14ac:dyDescent="0.25">
      <c r="A14" s="35">
        <f t="shared" si="0"/>
        <v>5</v>
      </c>
      <c r="B14" s="36" t="s">
        <v>975</v>
      </c>
      <c r="C14" s="37" t="s">
        <v>976</v>
      </c>
      <c r="D14" s="36" t="s">
        <v>977</v>
      </c>
      <c r="E14" s="37" t="s">
        <v>978</v>
      </c>
      <c r="F14" s="36" t="s">
        <v>979</v>
      </c>
      <c r="G14" s="37" t="s">
        <v>980</v>
      </c>
      <c r="H14" s="36" t="s">
        <v>981</v>
      </c>
      <c r="I14" s="37" t="s">
        <v>982</v>
      </c>
      <c r="J14" s="36" t="s">
        <v>983</v>
      </c>
      <c r="K14" s="37" t="s">
        <v>984</v>
      </c>
      <c r="L14" s="36" t="s">
        <v>985</v>
      </c>
      <c r="M14" s="37" t="s">
        <v>986</v>
      </c>
      <c r="N14" s="36" t="s">
        <v>987</v>
      </c>
      <c r="O14" s="37" t="s">
        <v>988</v>
      </c>
      <c r="P14" s="36" t="s">
        <v>989</v>
      </c>
      <c r="Q14" s="37" t="s">
        <v>990</v>
      </c>
      <c r="R14" s="36" t="s">
        <v>991</v>
      </c>
      <c r="S14" s="37" t="s">
        <v>992</v>
      </c>
      <c r="T14" s="36" t="s">
        <v>993</v>
      </c>
      <c r="U14" s="37" t="s">
        <v>994</v>
      </c>
      <c r="V14" s="36" t="s">
        <v>995</v>
      </c>
      <c r="W14" s="37" t="s">
        <v>996</v>
      </c>
      <c r="X14" s="37" t="s">
        <v>997</v>
      </c>
      <c r="Y14" s="38" t="s">
        <v>998</v>
      </c>
    </row>
    <row r="15" spans="1:25" s="4" customFormat="1" ht="12" customHeight="1" x14ac:dyDescent="0.25">
      <c r="A15" s="35">
        <f t="shared" si="0"/>
        <v>6</v>
      </c>
      <c r="B15" s="36" t="s">
        <v>999</v>
      </c>
      <c r="C15" s="37" t="s">
        <v>1000</v>
      </c>
      <c r="D15" s="36" t="s">
        <v>1001</v>
      </c>
      <c r="E15" s="37" t="s">
        <v>1002</v>
      </c>
      <c r="F15" s="36" t="s">
        <v>1003</v>
      </c>
      <c r="G15" s="37" t="s">
        <v>1004</v>
      </c>
      <c r="H15" s="36" t="s">
        <v>1005</v>
      </c>
      <c r="I15" s="37" t="s">
        <v>1006</v>
      </c>
      <c r="J15" s="36" t="s">
        <v>1007</v>
      </c>
      <c r="K15" s="37" t="s">
        <v>1008</v>
      </c>
      <c r="L15" s="36" t="s">
        <v>1009</v>
      </c>
      <c r="M15" s="37" t="s">
        <v>1010</v>
      </c>
      <c r="N15" s="36" t="s">
        <v>1011</v>
      </c>
      <c r="O15" s="37" t="s">
        <v>1012</v>
      </c>
      <c r="P15" s="36" t="s">
        <v>1013</v>
      </c>
      <c r="Q15" s="37" t="s">
        <v>1014</v>
      </c>
      <c r="R15" s="36" t="s">
        <v>1015</v>
      </c>
      <c r="S15" s="37" t="s">
        <v>1016</v>
      </c>
      <c r="T15" s="36" t="s">
        <v>1017</v>
      </c>
      <c r="U15" s="37" t="s">
        <v>1018</v>
      </c>
      <c r="V15" s="36" t="s">
        <v>1019</v>
      </c>
      <c r="W15" s="37" t="s">
        <v>1020</v>
      </c>
      <c r="X15" s="37" t="s">
        <v>1021</v>
      </c>
      <c r="Y15" s="38" t="s">
        <v>1022</v>
      </c>
    </row>
    <row r="16" spans="1:25" s="4" customFormat="1" ht="12" customHeight="1" x14ac:dyDescent="0.25">
      <c r="A16" s="35">
        <f t="shared" si="0"/>
        <v>7</v>
      </c>
      <c r="B16" s="36" t="s">
        <v>1023</v>
      </c>
      <c r="C16" s="37" t="s">
        <v>1024</v>
      </c>
      <c r="D16" s="36" t="s">
        <v>1025</v>
      </c>
      <c r="E16" s="37" t="s">
        <v>1026</v>
      </c>
      <c r="F16" s="36" t="s">
        <v>1027</v>
      </c>
      <c r="G16" s="37" t="s">
        <v>1028</v>
      </c>
      <c r="H16" s="36" t="s">
        <v>1029</v>
      </c>
      <c r="I16" s="37" t="s">
        <v>1030</v>
      </c>
      <c r="J16" s="36" t="s">
        <v>1031</v>
      </c>
      <c r="K16" s="37" t="s">
        <v>1032</v>
      </c>
      <c r="L16" s="36" t="s">
        <v>1033</v>
      </c>
      <c r="M16" s="37" t="s">
        <v>1034</v>
      </c>
      <c r="N16" s="36" t="s">
        <v>1035</v>
      </c>
      <c r="O16" s="37" t="s">
        <v>1036</v>
      </c>
      <c r="P16" s="36" t="s">
        <v>1037</v>
      </c>
      <c r="Q16" s="37" t="s">
        <v>1038</v>
      </c>
      <c r="R16" s="36" t="s">
        <v>1039</v>
      </c>
      <c r="S16" s="37" t="s">
        <v>1040</v>
      </c>
      <c r="T16" s="36" t="s">
        <v>1041</v>
      </c>
      <c r="U16" s="37" t="s">
        <v>1042</v>
      </c>
      <c r="V16" s="36" t="s">
        <v>1043</v>
      </c>
      <c r="W16" s="37" t="s">
        <v>1044</v>
      </c>
      <c r="X16" s="37" t="s">
        <v>1045</v>
      </c>
      <c r="Y16" s="38" t="s">
        <v>1046</v>
      </c>
    </row>
    <row r="17" spans="1:25" s="4" customFormat="1" ht="12" customHeight="1" x14ac:dyDescent="0.25">
      <c r="A17" s="35">
        <f t="shared" si="0"/>
        <v>8</v>
      </c>
      <c r="B17" s="36" t="s">
        <v>1047</v>
      </c>
      <c r="C17" s="37" t="s">
        <v>1048</v>
      </c>
      <c r="D17" s="36" t="s">
        <v>1049</v>
      </c>
      <c r="E17" s="37" t="s">
        <v>1050</v>
      </c>
      <c r="F17" s="36" t="s">
        <v>1051</v>
      </c>
      <c r="G17" s="37" t="s">
        <v>1052</v>
      </c>
      <c r="H17" s="36" t="s">
        <v>1053</v>
      </c>
      <c r="I17" s="37" t="s">
        <v>1054</v>
      </c>
      <c r="J17" s="36" t="s">
        <v>1055</v>
      </c>
      <c r="K17" s="37" t="s">
        <v>1056</v>
      </c>
      <c r="L17" s="36" t="s">
        <v>1057</v>
      </c>
      <c r="M17" s="37" t="s">
        <v>1058</v>
      </c>
      <c r="N17" s="36" t="s">
        <v>1059</v>
      </c>
      <c r="O17" s="37" t="s">
        <v>1060</v>
      </c>
      <c r="P17" s="36" t="s">
        <v>1061</v>
      </c>
      <c r="Q17" s="37" t="s">
        <v>1062</v>
      </c>
      <c r="R17" s="36" t="s">
        <v>1063</v>
      </c>
      <c r="S17" s="37" t="s">
        <v>1064</v>
      </c>
      <c r="T17" s="36" t="s">
        <v>1065</v>
      </c>
      <c r="U17" s="37" t="s">
        <v>1066</v>
      </c>
      <c r="V17" s="36" t="s">
        <v>1067</v>
      </c>
      <c r="W17" s="37" t="s">
        <v>1068</v>
      </c>
      <c r="X17" s="37" t="s">
        <v>1069</v>
      </c>
      <c r="Y17" s="38" t="s">
        <v>1070</v>
      </c>
    </row>
    <row r="18" spans="1:25" s="4" customFormat="1" ht="12" customHeight="1" x14ac:dyDescent="0.25">
      <c r="A18" s="35">
        <f t="shared" si="0"/>
        <v>9</v>
      </c>
      <c r="B18" s="36" t="s">
        <v>1071</v>
      </c>
      <c r="C18" s="37" t="s">
        <v>1072</v>
      </c>
      <c r="D18" s="36" t="s">
        <v>1073</v>
      </c>
      <c r="E18" s="37" t="s">
        <v>1074</v>
      </c>
      <c r="F18" s="36" t="s">
        <v>1075</v>
      </c>
      <c r="G18" s="37" t="s">
        <v>1076</v>
      </c>
      <c r="H18" s="36" t="s">
        <v>1077</v>
      </c>
      <c r="I18" s="37" t="s">
        <v>1078</v>
      </c>
      <c r="J18" s="36" t="s">
        <v>1079</v>
      </c>
      <c r="K18" s="37" t="s">
        <v>1080</v>
      </c>
      <c r="L18" s="36" t="s">
        <v>1081</v>
      </c>
      <c r="M18" s="37" t="s">
        <v>1082</v>
      </c>
      <c r="N18" s="36" t="s">
        <v>1083</v>
      </c>
      <c r="O18" s="37" t="s">
        <v>1084</v>
      </c>
      <c r="P18" s="36" t="s">
        <v>1085</v>
      </c>
      <c r="Q18" s="37" t="s">
        <v>1086</v>
      </c>
      <c r="R18" s="36" t="s">
        <v>1087</v>
      </c>
      <c r="S18" s="37" t="s">
        <v>1088</v>
      </c>
      <c r="T18" s="36" t="s">
        <v>1089</v>
      </c>
      <c r="U18" s="37" t="s">
        <v>1090</v>
      </c>
      <c r="V18" s="36" t="s">
        <v>1091</v>
      </c>
      <c r="W18" s="37" t="s">
        <v>1092</v>
      </c>
      <c r="X18" s="37" t="s">
        <v>1093</v>
      </c>
      <c r="Y18" s="38" t="s">
        <v>1094</v>
      </c>
    </row>
    <row r="19" spans="1:25" s="39" customFormat="1" ht="12" customHeight="1" x14ac:dyDescent="0.25">
      <c r="A19" s="35">
        <f t="shared" si="0"/>
        <v>10</v>
      </c>
      <c r="B19" s="36" t="s">
        <v>1095</v>
      </c>
      <c r="C19" s="37" t="s">
        <v>1096</v>
      </c>
      <c r="D19" s="36" t="s">
        <v>1097</v>
      </c>
      <c r="E19" s="37" t="s">
        <v>1098</v>
      </c>
      <c r="F19" s="36" t="s">
        <v>1099</v>
      </c>
      <c r="G19" s="37" t="s">
        <v>1100</v>
      </c>
      <c r="H19" s="36" t="s">
        <v>1101</v>
      </c>
      <c r="I19" s="37" t="s">
        <v>1102</v>
      </c>
      <c r="J19" s="36" t="s">
        <v>1103</v>
      </c>
      <c r="K19" s="37" t="s">
        <v>1104</v>
      </c>
      <c r="L19" s="36" t="s">
        <v>1105</v>
      </c>
      <c r="M19" s="37" t="s">
        <v>1106</v>
      </c>
      <c r="N19" s="36" t="s">
        <v>1107</v>
      </c>
      <c r="O19" s="37" t="s">
        <v>1108</v>
      </c>
      <c r="P19" s="36" t="s">
        <v>1109</v>
      </c>
      <c r="Q19" s="37" t="s">
        <v>1110</v>
      </c>
      <c r="R19" s="36" t="s">
        <v>1111</v>
      </c>
      <c r="S19" s="37" t="s">
        <v>1112</v>
      </c>
      <c r="T19" s="36" t="s">
        <v>1113</v>
      </c>
      <c r="U19" s="37" t="s">
        <v>1114</v>
      </c>
      <c r="V19" s="36" t="s">
        <v>1115</v>
      </c>
      <c r="W19" s="37" t="s">
        <v>1116</v>
      </c>
      <c r="X19" s="37" t="s">
        <v>1117</v>
      </c>
      <c r="Y19" s="38" t="s">
        <v>1118</v>
      </c>
    </row>
    <row r="20" spans="1:25" s="4" customFormat="1" ht="12" customHeight="1" x14ac:dyDescent="0.25">
      <c r="A20" s="35">
        <f t="shared" si="0"/>
        <v>11</v>
      </c>
      <c r="B20" s="36" t="s">
        <v>1119</v>
      </c>
      <c r="C20" s="37" t="s">
        <v>1120</v>
      </c>
      <c r="D20" s="36" t="s">
        <v>1121</v>
      </c>
      <c r="E20" s="37" t="s">
        <v>1122</v>
      </c>
      <c r="F20" s="36" t="s">
        <v>1123</v>
      </c>
      <c r="G20" s="37" t="s">
        <v>1124</v>
      </c>
      <c r="H20" s="36" t="s">
        <v>1125</v>
      </c>
      <c r="I20" s="37" t="s">
        <v>1126</v>
      </c>
      <c r="J20" s="36" t="s">
        <v>1127</v>
      </c>
      <c r="K20" s="37" t="s">
        <v>1128</v>
      </c>
      <c r="L20" s="36" t="s">
        <v>1129</v>
      </c>
      <c r="M20" s="37" t="s">
        <v>1130</v>
      </c>
      <c r="N20" s="36" t="s">
        <v>1131</v>
      </c>
      <c r="O20" s="37" t="s">
        <v>1132</v>
      </c>
      <c r="P20" s="36" t="s">
        <v>1133</v>
      </c>
      <c r="Q20" s="37" t="s">
        <v>1134</v>
      </c>
      <c r="R20" s="36" t="s">
        <v>1135</v>
      </c>
      <c r="S20" s="37" t="s">
        <v>1136</v>
      </c>
      <c r="T20" s="36" t="s">
        <v>1137</v>
      </c>
      <c r="U20" s="37" t="s">
        <v>1138</v>
      </c>
      <c r="V20" s="36" t="s">
        <v>1139</v>
      </c>
      <c r="W20" s="37" t="s">
        <v>1140</v>
      </c>
      <c r="X20" s="37" t="s">
        <v>1141</v>
      </c>
      <c r="Y20" s="38" t="s">
        <v>1142</v>
      </c>
    </row>
    <row r="21" spans="1:25" s="4" customFormat="1" ht="12" customHeight="1" x14ac:dyDescent="0.25">
      <c r="A21" s="35">
        <f t="shared" si="0"/>
        <v>12</v>
      </c>
      <c r="B21" s="36" t="s">
        <v>1143</v>
      </c>
      <c r="C21" s="37" t="s">
        <v>1144</v>
      </c>
      <c r="D21" s="36" t="s">
        <v>1145</v>
      </c>
      <c r="E21" s="37" t="s">
        <v>1146</v>
      </c>
      <c r="F21" s="36" t="s">
        <v>1147</v>
      </c>
      <c r="G21" s="37" t="s">
        <v>1148</v>
      </c>
      <c r="H21" s="36" t="s">
        <v>1149</v>
      </c>
      <c r="I21" s="37" t="s">
        <v>1150</v>
      </c>
      <c r="J21" s="36" t="s">
        <v>1151</v>
      </c>
      <c r="K21" s="37" t="s">
        <v>1152</v>
      </c>
      <c r="L21" s="36" t="s">
        <v>1153</v>
      </c>
      <c r="M21" s="37" t="s">
        <v>1154</v>
      </c>
      <c r="N21" s="36" t="s">
        <v>1155</v>
      </c>
      <c r="O21" s="37" t="s">
        <v>1156</v>
      </c>
      <c r="P21" s="36" t="s">
        <v>1157</v>
      </c>
      <c r="Q21" s="37" t="s">
        <v>1158</v>
      </c>
      <c r="R21" s="36" t="s">
        <v>1159</v>
      </c>
      <c r="S21" s="37" t="s">
        <v>1160</v>
      </c>
      <c r="T21" s="36" t="s">
        <v>1161</v>
      </c>
      <c r="U21" s="37" t="s">
        <v>1162</v>
      </c>
      <c r="V21" s="36" t="s">
        <v>1163</v>
      </c>
      <c r="W21" s="37" t="s">
        <v>1164</v>
      </c>
      <c r="X21" s="37" t="s">
        <v>1165</v>
      </c>
      <c r="Y21" s="38" t="s">
        <v>1166</v>
      </c>
    </row>
    <row r="22" spans="1:25" s="4" customFormat="1" ht="12" customHeight="1" x14ac:dyDescent="0.25">
      <c r="A22" s="35">
        <f t="shared" si="0"/>
        <v>13</v>
      </c>
      <c r="B22" s="36" t="s">
        <v>1167</v>
      </c>
      <c r="C22" s="37" t="s">
        <v>1168</v>
      </c>
      <c r="D22" s="36" t="s">
        <v>1169</v>
      </c>
      <c r="E22" s="37" t="s">
        <v>1170</v>
      </c>
      <c r="F22" s="36" t="s">
        <v>1171</v>
      </c>
      <c r="G22" s="37" t="s">
        <v>1172</v>
      </c>
      <c r="H22" s="36" t="s">
        <v>1173</v>
      </c>
      <c r="I22" s="37" t="s">
        <v>1174</v>
      </c>
      <c r="J22" s="36" t="s">
        <v>1175</v>
      </c>
      <c r="K22" s="37" t="s">
        <v>1176</v>
      </c>
      <c r="L22" s="36" t="s">
        <v>1177</v>
      </c>
      <c r="M22" s="37" t="s">
        <v>1178</v>
      </c>
      <c r="N22" s="36" t="s">
        <v>1179</v>
      </c>
      <c r="O22" s="37" t="s">
        <v>1180</v>
      </c>
      <c r="P22" s="36" t="s">
        <v>1181</v>
      </c>
      <c r="Q22" s="37" t="s">
        <v>1182</v>
      </c>
      <c r="R22" s="36" t="s">
        <v>618</v>
      </c>
      <c r="S22" s="37" t="s">
        <v>1183</v>
      </c>
      <c r="T22" s="36" t="s">
        <v>1184</v>
      </c>
      <c r="U22" s="37" t="s">
        <v>1185</v>
      </c>
      <c r="V22" s="36" t="s">
        <v>1186</v>
      </c>
      <c r="W22" s="37" t="s">
        <v>1187</v>
      </c>
      <c r="X22" s="37" t="s">
        <v>1188</v>
      </c>
      <c r="Y22" s="38" t="s">
        <v>1189</v>
      </c>
    </row>
    <row r="23" spans="1:25" s="4" customFormat="1" ht="12" customHeight="1" x14ac:dyDescent="0.25">
      <c r="A23" s="35">
        <f t="shared" si="0"/>
        <v>14</v>
      </c>
      <c r="B23" s="36" t="s">
        <v>1190</v>
      </c>
      <c r="C23" s="37" t="s">
        <v>1191</v>
      </c>
      <c r="D23" s="36" t="s">
        <v>1192</v>
      </c>
      <c r="E23" s="37" t="s">
        <v>1193</v>
      </c>
      <c r="F23" s="36" t="s">
        <v>1194</v>
      </c>
      <c r="G23" s="37" t="s">
        <v>1195</v>
      </c>
      <c r="H23" s="36" t="s">
        <v>882</v>
      </c>
      <c r="I23" s="37" t="s">
        <v>1196</v>
      </c>
      <c r="J23" s="36" t="s">
        <v>1197</v>
      </c>
      <c r="K23" s="37" t="s">
        <v>1198</v>
      </c>
      <c r="L23" s="36" t="s">
        <v>1199</v>
      </c>
      <c r="M23" s="37" t="s">
        <v>1200</v>
      </c>
      <c r="N23" s="36" t="s">
        <v>1201</v>
      </c>
      <c r="O23" s="37" t="s">
        <v>1202</v>
      </c>
      <c r="P23" s="36" t="s">
        <v>1203</v>
      </c>
      <c r="Q23" s="37" t="s">
        <v>1204</v>
      </c>
      <c r="R23" s="36" t="s">
        <v>1205</v>
      </c>
      <c r="S23" s="37" t="s">
        <v>1206</v>
      </c>
      <c r="T23" s="36" t="s">
        <v>1207</v>
      </c>
      <c r="U23" s="37" t="s">
        <v>1208</v>
      </c>
      <c r="V23" s="36" t="s">
        <v>1209</v>
      </c>
      <c r="W23" s="37" t="s">
        <v>1210</v>
      </c>
      <c r="X23" s="37" t="s">
        <v>1211</v>
      </c>
      <c r="Y23" s="38" t="s">
        <v>1212</v>
      </c>
    </row>
    <row r="24" spans="1:25" s="4" customFormat="1" ht="12" customHeight="1" x14ac:dyDescent="0.25">
      <c r="A24" s="35">
        <f t="shared" si="0"/>
        <v>15</v>
      </c>
      <c r="B24" s="36" t="s">
        <v>1213</v>
      </c>
      <c r="C24" s="37" t="s">
        <v>1059</v>
      </c>
      <c r="D24" s="36" t="s">
        <v>1214</v>
      </c>
      <c r="E24" s="37" t="s">
        <v>1215</v>
      </c>
      <c r="F24" s="36" t="s">
        <v>1216</v>
      </c>
      <c r="G24" s="37" t="s">
        <v>1217</v>
      </c>
      <c r="H24" s="36" t="s">
        <v>1218</v>
      </c>
      <c r="I24" s="37" t="s">
        <v>1219</v>
      </c>
      <c r="J24" s="36" t="s">
        <v>1220</v>
      </c>
      <c r="K24" s="37" t="s">
        <v>1221</v>
      </c>
      <c r="L24" s="36" t="s">
        <v>1222</v>
      </c>
      <c r="M24" s="37" t="s">
        <v>1223</v>
      </c>
      <c r="N24" s="36" t="s">
        <v>1224</v>
      </c>
      <c r="O24" s="37" t="s">
        <v>1225</v>
      </c>
      <c r="P24" s="36" t="s">
        <v>1226</v>
      </c>
      <c r="Q24" s="37" t="s">
        <v>1227</v>
      </c>
      <c r="R24" s="36" t="s">
        <v>1228</v>
      </c>
      <c r="S24" s="37" t="s">
        <v>1229</v>
      </c>
      <c r="T24" s="36" t="s">
        <v>1230</v>
      </c>
      <c r="U24" s="37" t="s">
        <v>1231</v>
      </c>
      <c r="V24" s="36" t="s">
        <v>1232</v>
      </c>
      <c r="W24" s="37" t="s">
        <v>1233</v>
      </c>
      <c r="X24" s="37" t="s">
        <v>1234</v>
      </c>
      <c r="Y24" s="38" t="s">
        <v>1235</v>
      </c>
    </row>
    <row r="25" spans="1:25" s="4" customFormat="1" ht="12" customHeight="1" x14ac:dyDescent="0.25">
      <c r="A25" s="35">
        <f t="shared" si="0"/>
        <v>16</v>
      </c>
      <c r="B25" s="36" t="s">
        <v>1236</v>
      </c>
      <c r="C25" s="37" t="s">
        <v>1237</v>
      </c>
      <c r="D25" s="36" t="s">
        <v>1238</v>
      </c>
      <c r="E25" s="37" t="s">
        <v>1239</v>
      </c>
      <c r="F25" s="36" t="s">
        <v>1240</v>
      </c>
      <c r="G25" s="37" t="s">
        <v>1241</v>
      </c>
      <c r="H25" s="36" t="s">
        <v>1242</v>
      </c>
      <c r="I25" s="37" t="s">
        <v>1243</v>
      </c>
      <c r="J25" s="36" t="s">
        <v>1244</v>
      </c>
      <c r="K25" s="37" t="s">
        <v>1245</v>
      </c>
      <c r="L25" s="36" t="s">
        <v>1246</v>
      </c>
      <c r="M25" s="37" t="s">
        <v>1247</v>
      </c>
      <c r="N25" s="36" t="s">
        <v>1248</v>
      </c>
      <c r="O25" s="37" t="s">
        <v>1249</v>
      </c>
      <c r="P25" s="36" t="s">
        <v>1250</v>
      </c>
      <c r="Q25" s="37" t="s">
        <v>1251</v>
      </c>
      <c r="R25" s="36" t="s">
        <v>1252</v>
      </c>
      <c r="S25" s="37" t="s">
        <v>1253</v>
      </c>
      <c r="T25" s="36" t="s">
        <v>1254</v>
      </c>
      <c r="U25" s="37" t="s">
        <v>1255</v>
      </c>
      <c r="V25" s="36" t="s">
        <v>1256</v>
      </c>
      <c r="W25" s="37" t="s">
        <v>1257</v>
      </c>
      <c r="X25" s="37" t="s">
        <v>1258</v>
      </c>
      <c r="Y25" s="38" t="s">
        <v>1259</v>
      </c>
    </row>
    <row r="26" spans="1:25" s="4" customFormat="1" ht="12" customHeight="1" x14ac:dyDescent="0.25">
      <c r="A26" s="35">
        <f t="shared" si="0"/>
        <v>17</v>
      </c>
      <c r="B26" s="36" t="s">
        <v>1260</v>
      </c>
      <c r="C26" s="37" t="s">
        <v>1261</v>
      </c>
      <c r="D26" s="36" t="s">
        <v>1262</v>
      </c>
      <c r="E26" s="37" t="s">
        <v>1263</v>
      </c>
      <c r="F26" s="36" t="s">
        <v>1264</v>
      </c>
      <c r="G26" s="37" t="s">
        <v>1265</v>
      </c>
      <c r="H26" s="36" t="s">
        <v>1266</v>
      </c>
      <c r="I26" s="37" t="s">
        <v>1267</v>
      </c>
      <c r="J26" s="36" t="s">
        <v>1268</v>
      </c>
      <c r="K26" s="37" t="s">
        <v>1269</v>
      </c>
      <c r="L26" s="36" t="s">
        <v>1270</v>
      </c>
      <c r="M26" s="37" t="s">
        <v>1271</v>
      </c>
      <c r="N26" s="36" t="s">
        <v>1272</v>
      </c>
      <c r="O26" s="37" t="s">
        <v>1273</v>
      </c>
      <c r="P26" s="36" t="s">
        <v>1274</v>
      </c>
      <c r="Q26" s="37" t="s">
        <v>1275</v>
      </c>
      <c r="R26" s="36" t="s">
        <v>1276</v>
      </c>
      <c r="S26" s="37" t="s">
        <v>1277</v>
      </c>
      <c r="T26" s="36" t="s">
        <v>1278</v>
      </c>
      <c r="U26" s="37" t="s">
        <v>244</v>
      </c>
      <c r="V26" s="36" t="s">
        <v>1279</v>
      </c>
      <c r="W26" s="37" t="s">
        <v>1280</v>
      </c>
      <c r="X26" s="37" t="s">
        <v>1281</v>
      </c>
      <c r="Y26" s="38" t="s">
        <v>1282</v>
      </c>
    </row>
    <row r="27" spans="1:25" s="4" customFormat="1" ht="12" customHeight="1" x14ac:dyDescent="0.25">
      <c r="A27" s="35">
        <f t="shared" si="0"/>
        <v>18</v>
      </c>
      <c r="B27" s="36" t="s">
        <v>1283</v>
      </c>
      <c r="C27" s="37" t="s">
        <v>1284</v>
      </c>
      <c r="D27" s="36" t="s">
        <v>1285</v>
      </c>
      <c r="E27" s="37" t="s">
        <v>1286</v>
      </c>
      <c r="F27" s="36" t="s">
        <v>1287</v>
      </c>
      <c r="G27" s="37" t="s">
        <v>1288</v>
      </c>
      <c r="H27" s="36" t="s">
        <v>1289</v>
      </c>
      <c r="I27" s="37" t="s">
        <v>1290</v>
      </c>
      <c r="J27" s="36" t="s">
        <v>1291</v>
      </c>
      <c r="K27" s="37" t="s">
        <v>1292</v>
      </c>
      <c r="L27" s="36" t="s">
        <v>1293</v>
      </c>
      <c r="M27" s="37" t="s">
        <v>1294</v>
      </c>
      <c r="N27" s="36" t="s">
        <v>1295</v>
      </c>
      <c r="O27" s="37" t="s">
        <v>1296</v>
      </c>
      <c r="P27" s="36" t="s">
        <v>1297</v>
      </c>
      <c r="Q27" s="37" t="s">
        <v>1298</v>
      </c>
      <c r="R27" s="36" t="s">
        <v>1299</v>
      </c>
      <c r="S27" s="37" t="s">
        <v>1300</v>
      </c>
      <c r="T27" s="36" t="s">
        <v>1301</v>
      </c>
      <c r="U27" s="37" t="s">
        <v>1302</v>
      </c>
      <c r="V27" s="36" t="s">
        <v>744</v>
      </c>
      <c r="W27" s="37" t="s">
        <v>1303</v>
      </c>
      <c r="X27" s="37" t="s">
        <v>1304</v>
      </c>
      <c r="Y27" s="38" t="s">
        <v>1305</v>
      </c>
    </row>
    <row r="28" spans="1:25" s="4" customFormat="1" ht="12" customHeight="1" x14ac:dyDescent="0.25">
      <c r="A28" s="35">
        <f t="shared" si="0"/>
        <v>19</v>
      </c>
      <c r="B28" s="36" t="s">
        <v>1306</v>
      </c>
      <c r="C28" s="37" t="s">
        <v>1307</v>
      </c>
      <c r="D28" s="36" t="s">
        <v>1308</v>
      </c>
      <c r="E28" s="37" t="s">
        <v>1309</v>
      </c>
      <c r="F28" s="36" t="s">
        <v>1310</v>
      </c>
      <c r="G28" s="37" t="s">
        <v>1311</v>
      </c>
      <c r="H28" s="36" t="s">
        <v>1312</v>
      </c>
      <c r="I28" s="37" t="s">
        <v>1313</v>
      </c>
      <c r="J28" s="36" t="s">
        <v>1314</v>
      </c>
      <c r="K28" s="37" t="s">
        <v>1315</v>
      </c>
      <c r="L28" s="36" t="s">
        <v>1316</v>
      </c>
      <c r="M28" s="37" t="s">
        <v>1317</v>
      </c>
      <c r="N28" s="36" t="s">
        <v>1318</v>
      </c>
      <c r="O28" s="37" t="s">
        <v>1319</v>
      </c>
      <c r="P28" s="36" t="s">
        <v>1320</v>
      </c>
      <c r="Q28" s="37" t="s">
        <v>1321</v>
      </c>
      <c r="R28" s="36" t="s">
        <v>1322</v>
      </c>
      <c r="S28" s="37" t="s">
        <v>1323</v>
      </c>
      <c r="T28" s="36" t="s">
        <v>1324</v>
      </c>
      <c r="U28" s="37" t="s">
        <v>1325</v>
      </c>
      <c r="V28" s="36" t="s">
        <v>1326</v>
      </c>
      <c r="W28" s="37" t="s">
        <v>1327</v>
      </c>
      <c r="X28" s="37" t="s">
        <v>1328</v>
      </c>
      <c r="Y28" s="38" t="s">
        <v>1329</v>
      </c>
    </row>
    <row r="29" spans="1:25" s="4" customFormat="1" ht="12" customHeight="1" x14ac:dyDescent="0.25">
      <c r="A29" s="35">
        <f t="shared" si="0"/>
        <v>20</v>
      </c>
      <c r="B29" s="36" t="s">
        <v>1330</v>
      </c>
      <c r="C29" s="37" t="s">
        <v>1331</v>
      </c>
      <c r="D29" s="36" t="s">
        <v>1332</v>
      </c>
      <c r="E29" s="37" t="s">
        <v>1333</v>
      </c>
      <c r="F29" s="36" t="s">
        <v>1334</v>
      </c>
      <c r="G29" s="37" t="s">
        <v>1335</v>
      </c>
      <c r="H29" s="36" t="s">
        <v>1336</v>
      </c>
      <c r="I29" s="37" t="s">
        <v>1337</v>
      </c>
      <c r="J29" s="36" t="s">
        <v>1338</v>
      </c>
      <c r="K29" s="37" t="s">
        <v>1339</v>
      </c>
      <c r="L29" s="36" t="s">
        <v>1340</v>
      </c>
      <c r="M29" s="37" t="s">
        <v>1341</v>
      </c>
      <c r="N29" s="36" t="s">
        <v>1342</v>
      </c>
      <c r="O29" s="37" t="s">
        <v>1343</v>
      </c>
      <c r="P29" s="36" t="s">
        <v>1344</v>
      </c>
      <c r="Q29" s="37" t="s">
        <v>1345</v>
      </c>
      <c r="R29" s="36" t="s">
        <v>1346</v>
      </c>
      <c r="S29" s="37" t="s">
        <v>1347</v>
      </c>
      <c r="T29" s="36" t="s">
        <v>1348</v>
      </c>
      <c r="U29" s="37" t="s">
        <v>1349</v>
      </c>
      <c r="V29" s="36" t="s">
        <v>1350</v>
      </c>
      <c r="W29" s="37" t="s">
        <v>1351</v>
      </c>
      <c r="X29" s="37" t="s">
        <v>1352</v>
      </c>
      <c r="Y29" s="38" t="s">
        <v>1353</v>
      </c>
    </row>
    <row r="30" spans="1:25" s="4" customFormat="1" ht="12" customHeight="1" x14ac:dyDescent="0.25">
      <c r="A30" s="35">
        <f t="shared" si="0"/>
        <v>21</v>
      </c>
      <c r="B30" s="36" t="s">
        <v>1354</v>
      </c>
      <c r="C30" s="37" t="s">
        <v>1355</v>
      </c>
      <c r="D30" s="36" t="s">
        <v>1356</v>
      </c>
      <c r="E30" s="37" t="s">
        <v>1357</v>
      </c>
      <c r="F30" s="36" t="s">
        <v>1358</v>
      </c>
      <c r="G30" s="37" t="s">
        <v>1359</v>
      </c>
      <c r="H30" s="36" t="s">
        <v>1360</v>
      </c>
      <c r="I30" s="37" t="s">
        <v>1361</v>
      </c>
      <c r="J30" s="36" t="s">
        <v>1362</v>
      </c>
      <c r="K30" s="37" t="s">
        <v>1363</v>
      </c>
      <c r="L30" s="36" t="s">
        <v>1364</v>
      </c>
      <c r="M30" s="37" t="s">
        <v>1365</v>
      </c>
      <c r="N30" s="36" t="s">
        <v>1366</v>
      </c>
      <c r="O30" s="37" t="s">
        <v>1367</v>
      </c>
      <c r="P30" s="36" t="s">
        <v>1368</v>
      </c>
      <c r="Q30" s="37" t="s">
        <v>1369</v>
      </c>
      <c r="R30" s="36" t="s">
        <v>1370</v>
      </c>
      <c r="S30" s="37" t="s">
        <v>1371</v>
      </c>
      <c r="T30" s="36" t="s">
        <v>1372</v>
      </c>
      <c r="U30" s="37" t="s">
        <v>1373</v>
      </c>
      <c r="V30" s="36" t="s">
        <v>1374</v>
      </c>
      <c r="W30" s="37" t="s">
        <v>1375</v>
      </c>
      <c r="X30" s="37" t="s">
        <v>1376</v>
      </c>
      <c r="Y30" s="38" t="s">
        <v>1377</v>
      </c>
    </row>
    <row r="31" spans="1:25" s="4" customFormat="1" ht="12" customHeight="1" x14ac:dyDescent="0.25">
      <c r="A31" s="35">
        <f t="shared" si="0"/>
        <v>22</v>
      </c>
      <c r="B31" s="36" t="s">
        <v>1378</v>
      </c>
      <c r="C31" s="37" t="s">
        <v>1379</v>
      </c>
      <c r="D31" s="36" t="s">
        <v>1380</v>
      </c>
      <c r="E31" s="37" t="s">
        <v>1381</v>
      </c>
      <c r="F31" s="36" t="s">
        <v>1382</v>
      </c>
      <c r="G31" s="37" t="s">
        <v>1383</v>
      </c>
      <c r="H31" s="36" t="s">
        <v>1384</v>
      </c>
      <c r="I31" s="37" t="s">
        <v>1385</v>
      </c>
      <c r="J31" s="36" t="s">
        <v>1386</v>
      </c>
      <c r="K31" s="37" t="s">
        <v>1387</v>
      </c>
      <c r="L31" s="36" t="s">
        <v>1388</v>
      </c>
      <c r="M31" s="37" t="s">
        <v>1389</v>
      </c>
      <c r="N31" s="36" t="s">
        <v>1390</v>
      </c>
      <c r="O31" s="37" t="s">
        <v>1391</v>
      </c>
      <c r="P31" s="36" t="s">
        <v>1392</v>
      </c>
      <c r="Q31" s="37" t="s">
        <v>1393</v>
      </c>
      <c r="R31" s="36" t="s">
        <v>1394</v>
      </c>
      <c r="S31" s="37" t="s">
        <v>1395</v>
      </c>
      <c r="T31" s="36" t="s">
        <v>1396</v>
      </c>
      <c r="U31" s="37" t="s">
        <v>1397</v>
      </c>
      <c r="V31" s="36" t="s">
        <v>1398</v>
      </c>
      <c r="W31" s="37" t="s">
        <v>1399</v>
      </c>
      <c r="X31" s="37" t="s">
        <v>1400</v>
      </c>
      <c r="Y31" s="38" t="s">
        <v>1401</v>
      </c>
    </row>
    <row r="32" spans="1:25" s="4" customFormat="1" ht="12" customHeight="1" x14ac:dyDescent="0.25">
      <c r="A32" s="35">
        <f t="shared" si="0"/>
        <v>23</v>
      </c>
      <c r="B32" s="36" t="s">
        <v>1402</v>
      </c>
      <c r="C32" s="37" t="s">
        <v>1403</v>
      </c>
      <c r="D32" s="36" t="s">
        <v>1404</v>
      </c>
      <c r="E32" s="37" t="s">
        <v>1405</v>
      </c>
      <c r="F32" s="36" t="s">
        <v>1406</v>
      </c>
      <c r="G32" s="37" t="s">
        <v>1407</v>
      </c>
      <c r="H32" s="36" t="s">
        <v>1408</v>
      </c>
      <c r="I32" s="37" t="s">
        <v>1409</v>
      </c>
      <c r="J32" s="36" t="s">
        <v>1410</v>
      </c>
      <c r="K32" s="37" t="s">
        <v>1411</v>
      </c>
      <c r="L32" s="36" t="s">
        <v>1412</v>
      </c>
      <c r="M32" s="37" t="s">
        <v>1413</v>
      </c>
      <c r="N32" s="36" t="s">
        <v>1414</v>
      </c>
      <c r="O32" s="37" t="s">
        <v>1415</v>
      </c>
      <c r="P32" s="36" t="s">
        <v>1416</v>
      </c>
      <c r="Q32" s="37" t="s">
        <v>1417</v>
      </c>
      <c r="R32" s="36" t="s">
        <v>1418</v>
      </c>
      <c r="S32" s="37" t="s">
        <v>1419</v>
      </c>
      <c r="T32" s="36" t="s">
        <v>1420</v>
      </c>
      <c r="U32" s="37" t="s">
        <v>1421</v>
      </c>
      <c r="V32" s="36" t="s">
        <v>1422</v>
      </c>
      <c r="W32" s="37" t="s">
        <v>1423</v>
      </c>
      <c r="X32" s="37" t="s">
        <v>1424</v>
      </c>
      <c r="Y32" s="38" t="s">
        <v>1425</v>
      </c>
    </row>
    <row r="33" spans="1:25" s="4" customFormat="1" ht="12" customHeight="1" x14ac:dyDescent="0.25">
      <c r="A33" s="35">
        <f t="shared" si="0"/>
        <v>24</v>
      </c>
      <c r="B33" s="36" t="s">
        <v>1426</v>
      </c>
      <c r="C33" s="37" t="s">
        <v>1427</v>
      </c>
      <c r="D33" s="36" t="s">
        <v>1428</v>
      </c>
      <c r="E33" s="37" t="s">
        <v>1429</v>
      </c>
      <c r="F33" s="36" t="s">
        <v>1430</v>
      </c>
      <c r="G33" s="37" t="s">
        <v>1431</v>
      </c>
      <c r="H33" s="36" t="s">
        <v>1432</v>
      </c>
      <c r="I33" s="37" t="s">
        <v>1433</v>
      </c>
      <c r="J33" s="36" t="s">
        <v>1434</v>
      </c>
      <c r="K33" s="37" t="s">
        <v>1435</v>
      </c>
      <c r="L33" s="36" t="s">
        <v>1436</v>
      </c>
      <c r="M33" s="37" t="s">
        <v>1437</v>
      </c>
      <c r="N33" s="36" t="s">
        <v>1438</v>
      </c>
      <c r="O33" s="37" t="s">
        <v>1439</v>
      </c>
      <c r="P33" s="36" t="s">
        <v>1440</v>
      </c>
      <c r="Q33" s="37" t="s">
        <v>1441</v>
      </c>
      <c r="R33" s="36" t="s">
        <v>1442</v>
      </c>
      <c r="S33" s="37" t="s">
        <v>695</v>
      </c>
      <c r="T33" s="36" t="s">
        <v>1443</v>
      </c>
      <c r="U33" s="37" t="s">
        <v>1444</v>
      </c>
      <c r="V33" s="36" t="s">
        <v>1445</v>
      </c>
      <c r="W33" s="37" t="s">
        <v>1446</v>
      </c>
      <c r="X33" s="37" t="s">
        <v>1447</v>
      </c>
      <c r="Y33" s="38" t="s">
        <v>1448</v>
      </c>
    </row>
    <row r="34" spans="1:25" s="4" customFormat="1" ht="12" customHeight="1" x14ac:dyDescent="0.25">
      <c r="A34" s="35">
        <f t="shared" si="0"/>
        <v>25</v>
      </c>
      <c r="B34" s="36" t="s">
        <v>1449</v>
      </c>
      <c r="C34" s="37" t="s">
        <v>1450</v>
      </c>
      <c r="D34" s="36" t="s">
        <v>1451</v>
      </c>
      <c r="E34" s="37" t="s">
        <v>1452</v>
      </c>
      <c r="F34" s="36" t="s">
        <v>1453</v>
      </c>
      <c r="G34" s="37" t="s">
        <v>1454</v>
      </c>
      <c r="H34" s="36" t="s">
        <v>1455</v>
      </c>
      <c r="I34" s="37" t="s">
        <v>1456</v>
      </c>
      <c r="J34" s="36" t="s">
        <v>1457</v>
      </c>
      <c r="K34" s="37" t="s">
        <v>1458</v>
      </c>
      <c r="L34" s="36" t="s">
        <v>1459</v>
      </c>
      <c r="M34" s="37" t="s">
        <v>1460</v>
      </c>
      <c r="N34" s="36" t="s">
        <v>1461</v>
      </c>
      <c r="O34" s="37" t="s">
        <v>1462</v>
      </c>
      <c r="P34" s="36" t="s">
        <v>1463</v>
      </c>
      <c r="Q34" s="37" t="s">
        <v>1464</v>
      </c>
      <c r="R34" s="36" t="s">
        <v>1465</v>
      </c>
      <c r="S34" s="37" t="s">
        <v>1466</v>
      </c>
      <c r="T34" s="36" t="s">
        <v>1467</v>
      </c>
      <c r="U34" s="37" t="s">
        <v>1468</v>
      </c>
      <c r="V34" s="36" t="s">
        <v>1469</v>
      </c>
      <c r="W34" s="37" t="s">
        <v>1470</v>
      </c>
      <c r="X34" s="37" t="s">
        <v>1471</v>
      </c>
      <c r="Y34" s="38" t="s">
        <v>1472</v>
      </c>
    </row>
    <row r="35" spans="1:25" s="4" customFormat="1" ht="12" customHeight="1" x14ac:dyDescent="0.25">
      <c r="A35" s="35">
        <f t="shared" si="0"/>
        <v>26</v>
      </c>
      <c r="B35" s="36" t="s">
        <v>1473</v>
      </c>
      <c r="C35" s="37" t="s">
        <v>1474</v>
      </c>
      <c r="D35" s="36" t="s">
        <v>1475</v>
      </c>
      <c r="E35" s="37" t="s">
        <v>1476</v>
      </c>
      <c r="F35" s="36" t="s">
        <v>1477</v>
      </c>
      <c r="G35" s="37" t="s">
        <v>1478</v>
      </c>
      <c r="H35" s="36" t="s">
        <v>1479</v>
      </c>
      <c r="I35" s="37" t="s">
        <v>1480</v>
      </c>
      <c r="J35" s="36" t="s">
        <v>1481</v>
      </c>
      <c r="K35" s="37" t="s">
        <v>1482</v>
      </c>
      <c r="L35" s="36" t="s">
        <v>1483</v>
      </c>
      <c r="M35" s="37" t="s">
        <v>1484</v>
      </c>
      <c r="N35" s="36" t="s">
        <v>1485</v>
      </c>
      <c r="O35" s="37" t="s">
        <v>1486</v>
      </c>
      <c r="P35" s="36" t="s">
        <v>1487</v>
      </c>
      <c r="Q35" s="37" t="s">
        <v>1488</v>
      </c>
      <c r="R35" s="36" t="s">
        <v>1489</v>
      </c>
      <c r="S35" s="37" t="s">
        <v>1490</v>
      </c>
      <c r="T35" s="36" t="s">
        <v>1491</v>
      </c>
      <c r="U35" s="37" t="s">
        <v>1492</v>
      </c>
      <c r="V35" s="36" t="s">
        <v>1493</v>
      </c>
      <c r="W35" s="37" t="s">
        <v>1494</v>
      </c>
      <c r="X35" s="37" t="s">
        <v>1495</v>
      </c>
      <c r="Y35" s="38" t="s">
        <v>1496</v>
      </c>
    </row>
    <row r="36" spans="1:25" s="4" customFormat="1" ht="12" customHeight="1" x14ac:dyDescent="0.25">
      <c r="A36" s="35">
        <f t="shared" si="0"/>
        <v>27</v>
      </c>
      <c r="B36" s="36" t="s">
        <v>1497</v>
      </c>
      <c r="C36" s="37" t="s">
        <v>1498</v>
      </c>
      <c r="D36" s="36" t="s">
        <v>1499</v>
      </c>
      <c r="E36" s="37" t="s">
        <v>1500</v>
      </c>
      <c r="F36" s="36" t="s">
        <v>1501</v>
      </c>
      <c r="G36" s="37" t="s">
        <v>1502</v>
      </c>
      <c r="H36" s="36" t="s">
        <v>1503</v>
      </c>
      <c r="I36" s="37" t="s">
        <v>1504</v>
      </c>
      <c r="J36" s="36" t="s">
        <v>1505</v>
      </c>
      <c r="K36" s="37" t="s">
        <v>1506</v>
      </c>
      <c r="L36" s="36" t="s">
        <v>1507</v>
      </c>
      <c r="M36" s="37" t="s">
        <v>1508</v>
      </c>
      <c r="N36" s="36" t="s">
        <v>1509</v>
      </c>
      <c r="O36" s="37" t="s">
        <v>1510</v>
      </c>
      <c r="P36" s="36" t="s">
        <v>1508</v>
      </c>
      <c r="Q36" s="37" t="s">
        <v>1511</v>
      </c>
      <c r="R36" s="36" t="s">
        <v>1512</v>
      </c>
      <c r="S36" s="37" t="s">
        <v>1513</v>
      </c>
      <c r="T36" s="36" t="s">
        <v>1514</v>
      </c>
      <c r="U36" s="37" t="s">
        <v>1515</v>
      </c>
      <c r="V36" s="36" t="s">
        <v>1516</v>
      </c>
      <c r="W36" s="37" t="s">
        <v>1517</v>
      </c>
      <c r="X36" s="37" t="s">
        <v>1518</v>
      </c>
      <c r="Y36" s="38" t="s">
        <v>1519</v>
      </c>
    </row>
    <row r="37" spans="1:25" s="4" customFormat="1" ht="12" customHeight="1" x14ac:dyDescent="0.25">
      <c r="A37" s="35">
        <f t="shared" si="0"/>
        <v>28</v>
      </c>
      <c r="B37" s="36" t="s">
        <v>1520</v>
      </c>
      <c r="C37" s="37" t="s">
        <v>1521</v>
      </c>
      <c r="D37" s="36" t="s">
        <v>1522</v>
      </c>
      <c r="E37" s="37" t="s">
        <v>1523</v>
      </c>
      <c r="F37" s="36" t="s">
        <v>1524</v>
      </c>
      <c r="G37" s="37" t="s">
        <v>1525</v>
      </c>
      <c r="H37" s="36" t="s">
        <v>1526</v>
      </c>
      <c r="I37" s="37" t="s">
        <v>1527</v>
      </c>
      <c r="J37" s="36" t="s">
        <v>1528</v>
      </c>
      <c r="K37" s="37" t="s">
        <v>1529</v>
      </c>
      <c r="L37" s="36" t="s">
        <v>1530</v>
      </c>
      <c r="M37" s="37" t="s">
        <v>1531</v>
      </c>
      <c r="N37" s="36" t="s">
        <v>1532</v>
      </c>
      <c r="O37" s="37" t="s">
        <v>1533</v>
      </c>
      <c r="P37" s="36" t="s">
        <v>1534</v>
      </c>
      <c r="Q37" s="37" t="s">
        <v>1535</v>
      </c>
      <c r="R37" s="36" t="s">
        <v>1536</v>
      </c>
      <c r="S37" s="37" t="s">
        <v>1537</v>
      </c>
      <c r="T37" s="36" t="s">
        <v>1538</v>
      </c>
      <c r="U37" s="37" t="s">
        <v>1539</v>
      </c>
      <c r="V37" s="36" t="s">
        <v>1540</v>
      </c>
      <c r="W37" s="37" t="s">
        <v>683</v>
      </c>
      <c r="X37" s="37" t="s">
        <v>1541</v>
      </c>
      <c r="Y37" s="38" t="s">
        <v>1542</v>
      </c>
    </row>
    <row r="38" spans="1:25" s="4" customFormat="1" ht="12" customHeight="1" x14ac:dyDescent="0.25">
      <c r="A38" s="35">
        <f t="shared" si="0"/>
        <v>29</v>
      </c>
      <c r="B38" s="36" t="s">
        <v>1543</v>
      </c>
      <c r="C38" s="37" t="s">
        <v>1544</v>
      </c>
      <c r="D38" s="36" t="s">
        <v>1545</v>
      </c>
      <c r="E38" s="37" t="s">
        <v>1546</v>
      </c>
      <c r="F38" s="36" t="s">
        <v>1547</v>
      </c>
      <c r="G38" s="37" t="s">
        <v>1548</v>
      </c>
      <c r="H38" s="36" t="s">
        <v>1549</v>
      </c>
      <c r="I38" s="37" t="s">
        <v>1550</v>
      </c>
      <c r="J38" s="36" t="s">
        <v>1551</v>
      </c>
      <c r="K38" s="37" t="s">
        <v>1552</v>
      </c>
      <c r="L38" s="36" t="s">
        <v>1553</v>
      </c>
      <c r="M38" s="37" t="s">
        <v>1068</v>
      </c>
      <c r="N38" s="36" t="s">
        <v>1554</v>
      </c>
      <c r="O38" s="37" t="s">
        <v>1555</v>
      </c>
      <c r="P38" s="36" t="s">
        <v>1556</v>
      </c>
      <c r="Q38" s="37" t="s">
        <v>1557</v>
      </c>
      <c r="R38" s="36" t="s">
        <v>1558</v>
      </c>
      <c r="S38" s="37" t="s">
        <v>1559</v>
      </c>
      <c r="T38" s="36" t="s">
        <v>1560</v>
      </c>
      <c r="U38" s="37" t="s">
        <v>1561</v>
      </c>
      <c r="V38" s="36" t="s">
        <v>1562</v>
      </c>
      <c r="W38" s="37" t="s">
        <v>1563</v>
      </c>
      <c r="X38" s="37" t="s">
        <v>1564</v>
      </c>
      <c r="Y38" s="38" t="s">
        <v>1565</v>
      </c>
    </row>
    <row r="39" spans="1:25" s="4" customFormat="1" ht="12" customHeight="1" x14ac:dyDescent="0.25">
      <c r="A39" s="35">
        <f t="shared" si="0"/>
        <v>30</v>
      </c>
      <c r="B39" s="36" t="s">
        <v>1566</v>
      </c>
      <c r="C39" s="37" t="s">
        <v>1567</v>
      </c>
      <c r="D39" s="36" t="s">
        <v>1568</v>
      </c>
      <c r="E39" s="37" t="s">
        <v>1569</v>
      </c>
      <c r="F39" s="36" t="s">
        <v>1570</v>
      </c>
      <c r="G39" s="37" t="s">
        <v>1571</v>
      </c>
      <c r="H39" s="36" t="s">
        <v>1572</v>
      </c>
      <c r="I39" s="37" t="s">
        <v>1573</v>
      </c>
      <c r="J39" s="36" t="s">
        <v>1574</v>
      </c>
      <c r="K39" s="37" t="s">
        <v>1575</v>
      </c>
      <c r="L39" s="36" t="s">
        <v>1576</v>
      </c>
      <c r="M39" s="37" t="s">
        <v>1577</v>
      </c>
      <c r="N39" s="36" t="s">
        <v>1578</v>
      </c>
      <c r="O39" s="37" t="s">
        <v>1579</v>
      </c>
      <c r="P39" s="36" t="s">
        <v>1580</v>
      </c>
      <c r="Q39" s="37" t="s">
        <v>1581</v>
      </c>
      <c r="R39" s="36" t="s">
        <v>1582</v>
      </c>
      <c r="S39" s="37" t="s">
        <v>1583</v>
      </c>
      <c r="T39" s="36" t="s">
        <v>1584</v>
      </c>
      <c r="U39" s="37" t="s">
        <v>1585</v>
      </c>
      <c r="V39" s="36" t="s">
        <v>1586</v>
      </c>
      <c r="W39" s="37" t="s">
        <v>1587</v>
      </c>
      <c r="X39" s="37" t="s">
        <v>1588</v>
      </c>
      <c r="Y39" s="38" t="s">
        <v>1589</v>
      </c>
    </row>
    <row r="40" spans="1:25" s="4" customFormat="1" ht="12" customHeight="1" x14ac:dyDescent="0.25">
      <c r="A40" s="40">
        <f t="shared" si="0"/>
        <v>31</v>
      </c>
      <c r="B40" s="41" t="s">
        <v>2444</v>
      </c>
      <c r="C40" s="42" t="s">
        <v>2445</v>
      </c>
      <c r="D40" s="41" t="s">
        <v>2446</v>
      </c>
      <c r="E40" s="42" t="s">
        <v>2447</v>
      </c>
      <c r="F40" s="41" t="s">
        <v>2448</v>
      </c>
      <c r="G40" s="42" t="s">
        <v>2449</v>
      </c>
      <c r="H40" s="41" t="s">
        <v>2450</v>
      </c>
      <c r="I40" s="42" t="s">
        <v>2451</v>
      </c>
      <c r="J40" s="41" t="s">
        <v>2452</v>
      </c>
      <c r="K40" s="42" t="s">
        <v>2453</v>
      </c>
      <c r="L40" s="41" t="s">
        <v>2454</v>
      </c>
      <c r="M40" s="42" t="s">
        <v>2455</v>
      </c>
      <c r="N40" s="41" t="s">
        <v>2456</v>
      </c>
      <c r="O40" s="42" t="s">
        <v>2457</v>
      </c>
      <c r="P40" s="41" t="s">
        <v>2458</v>
      </c>
      <c r="Q40" s="42" t="s">
        <v>2459</v>
      </c>
      <c r="R40" s="41" t="s">
        <v>2460</v>
      </c>
      <c r="S40" s="42" t="s">
        <v>2461</v>
      </c>
      <c r="T40" s="41" t="s">
        <v>2462</v>
      </c>
      <c r="U40" s="42" t="s">
        <v>392</v>
      </c>
      <c r="V40" s="41" t="s">
        <v>2463</v>
      </c>
      <c r="W40" s="42" t="s">
        <v>2464</v>
      </c>
      <c r="X40" s="42" t="s">
        <v>2465</v>
      </c>
      <c r="Y40" s="43" t="s">
        <v>838</v>
      </c>
    </row>
    <row r="41" spans="1:25" s="12" customFormat="1" ht="12" customHeight="1" x14ac:dyDescent="0.25">
      <c r="A41" s="64"/>
      <c r="B41" s="65"/>
      <c r="C41" s="66"/>
      <c r="D41" s="66"/>
      <c r="E41" s="66"/>
      <c r="F41" s="66"/>
      <c r="G41" s="66"/>
      <c r="H41" s="66"/>
      <c r="I41" s="66"/>
      <c r="J41" s="66"/>
      <c r="K41" s="66"/>
      <c r="L41" s="66"/>
      <c r="M41" s="66"/>
      <c r="N41" s="66"/>
      <c r="O41" s="66"/>
      <c r="P41" s="66"/>
      <c r="Q41" s="66"/>
      <c r="R41" s="66"/>
      <c r="S41" s="66"/>
      <c r="T41" s="66"/>
      <c r="U41" s="66"/>
      <c r="V41" s="66"/>
      <c r="W41" s="66"/>
      <c r="X41" s="66"/>
      <c r="Y41" s="67"/>
    </row>
    <row r="42" spans="1:25" s="4" customFormat="1" ht="30" customHeight="1" x14ac:dyDescent="0.25">
      <c r="A42" s="188" t="s">
        <v>48</v>
      </c>
      <c r="B42" s="242" t="s">
        <v>79</v>
      </c>
      <c r="C42" s="242"/>
      <c r="D42" s="242"/>
      <c r="E42" s="242"/>
      <c r="F42" s="242"/>
      <c r="G42" s="242"/>
      <c r="H42" s="242"/>
      <c r="I42" s="242"/>
      <c r="J42" s="242"/>
      <c r="K42" s="242"/>
      <c r="L42" s="242"/>
      <c r="M42" s="242"/>
      <c r="N42" s="242"/>
      <c r="O42" s="242"/>
      <c r="P42" s="242"/>
      <c r="Q42" s="242"/>
      <c r="R42" s="242"/>
      <c r="S42" s="242"/>
      <c r="T42" s="242"/>
      <c r="U42" s="242"/>
      <c r="V42" s="242"/>
      <c r="W42" s="242"/>
      <c r="X42" s="242"/>
      <c r="Y42" s="242"/>
    </row>
    <row r="43" spans="1:25" s="4" customFormat="1" ht="15" customHeight="1" x14ac:dyDescent="0.25">
      <c r="A43" s="189"/>
      <c r="B43" s="243" t="s">
        <v>50</v>
      </c>
      <c r="C43" s="243"/>
      <c r="D43" s="243"/>
      <c r="E43" s="243"/>
      <c r="F43" s="243"/>
      <c r="G43" s="243"/>
      <c r="H43" s="243"/>
      <c r="I43" s="243"/>
      <c r="J43" s="243"/>
      <c r="K43" s="243"/>
      <c r="L43" s="243"/>
      <c r="M43" s="243"/>
      <c r="N43" s="243"/>
      <c r="O43" s="243"/>
      <c r="P43" s="243"/>
      <c r="Q43" s="243"/>
      <c r="R43" s="243"/>
      <c r="S43" s="243"/>
      <c r="T43" s="243"/>
      <c r="U43" s="243"/>
      <c r="V43" s="243"/>
      <c r="W43" s="243"/>
      <c r="X43" s="243"/>
      <c r="Y43" s="243"/>
    </row>
    <row r="44" spans="1:25" s="16" customFormat="1" ht="12" customHeight="1" x14ac:dyDescent="0.25">
      <c r="A44" s="190"/>
      <c r="B44" s="23">
        <v>0</v>
      </c>
      <c r="C44" s="24">
        <v>4.1666666666666664E-2</v>
      </c>
      <c r="D44" s="23">
        <v>8.3333333333333329E-2</v>
      </c>
      <c r="E44" s="24">
        <v>0.125</v>
      </c>
      <c r="F44" s="23">
        <v>0.16666666666666666</v>
      </c>
      <c r="G44" s="24">
        <v>0.20833333333333334</v>
      </c>
      <c r="H44" s="23">
        <v>0.25</v>
      </c>
      <c r="I44" s="24">
        <v>0.29166666666666669</v>
      </c>
      <c r="J44" s="23">
        <v>0.33333333333333331</v>
      </c>
      <c r="K44" s="24">
        <v>0.375</v>
      </c>
      <c r="L44" s="23">
        <v>0.41666666666666669</v>
      </c>
      <c r="M44" s="24">
        <v>0.45833333333333331</v>
      </c>
      <c r="N44" s="23">
        <v>0.5</v>
      </c>
      <c r="O44" s="24">
        <v>0.54166666666666663</v>
      </c>
      <c r="P44" s="23">
        <v>0.58333333333333337</v>
      </c>
      <c r="Q44" s="24">
        <v>0.625</v>
      </c>
      <c r="R44" s="23">
        <v>0.66666666666666663</v>
      </c>
      <c r="S44" s="24">
        <v>0.70833333333333337</v>
      </c>
      <c r="T44" s="23">
        <v>0.75</v>
      </c>
      <c r="U44" s="24">
        <v>0.79166666666666663</v>
      </c>
      <c r="V44" s="23">
        <v>0.83333333333333337</v>
      </c>
      <c r="W44" s="24">
        <v>0.875</v>
      </c>
      <c r="X44" s="23">
        <v>0.91666666666666663</v>
      </c>
      <c r="Y44" s="25">
        <v>0.95833333333333337</v>
      </c>
    </row>
    <row r="45" spans="1:25" s="16" customFormat="1" ht="9.75" customHeight="1" x14ac:dyDescent="0.25">
      <c r="A45" s="190"/>
      <c r="B45" s="26" t="s">
        <v>51</v>
      </c>
      <c r="C45" s="27" t="s">
        <v>51</v>
      </c>
      <c r="D45" s="26" t="s">
        <v>51</v>
      </c>
      <c r="E45" s="27" t="s">
        <v>51</v>
      </c>
      <c r="F45" s="26" t="s">
        <v>51</v>
      </c>
      <c r="G45" s="27" t="s">
        <v>51</v>
      </c>
      <c r="H45" s="26" t="s">
        <v>51</v>
      </c>
      <c r="I45" s="27" t="s">
        <v>51</v>
      </c>
      <c r="J45" s="26" t="s">
        <v>51</v>
      </c>
      <c r="K45" s="27" t="s">
        <v>51</v>
      </c>
      <c r="L45" s="26" t="s">
        <v>51</v>
      </c>
      <c r="M45" s="27" t="s">
        <v>51</v>
      </c>
      <c r="N45" s="26" t="s">
        <v>51</v>
      </c>
      <c r="O45" s="27" t="s">
        <v>51</v>
      </c>
      <c r="P45" s="26" t="s">
        <v>51</v>
      </c>
      <c r="Q45" s="27" t="s">
        <v>51</v>
      </c>
      <c r="R45" s="26" t="s">
        <v>51</v>
      </c>
      <c r="S45" s="27" t="s">
        <v>51</v>
      </c>
      <c r="T45" s="26" t="s">
        <v>51</v>
      </c>
      <c r="U45" s="27" t="s">
        <v>51</v>
      </c>
      <c r="V45" s="26" t="s">
        <v>51</v>
      </c>
      <c r="W45" s="27" t="s">
        <v>51</v>
      </c>
      <c r="X45" s="26" t="s">
        <v>51</v>
      </c>
      <c r="Y45" s="28" t="s">
        <v>52</v>
      </c>
    </row>
    <row r="46" spans="1:25" s="16" customFormat="1" ht="15" x14ac:dyDescent="0.25">
      <c r="A46" s="190"/>
      <c r="B46" s="29">
        <v>4.1666666666666664E-2</v>
      </c>
      <c r="C46" s="30">
        <v>8.3333333333333329E-2</v>
      </c>
      <c r="D46" s="29">
        <v>0.125</v>
      </c>
      <c r="E46" s="30">
        <v>0.16666666666666666</v>
      </c>
      <c r="F46" s="29">
        <v>0.20833333333333334</v>
      </c>
      <c r="G46" s="30">
        <v>0.25</v>
      </c>
      <c r="H46" s="29">
        <v>0.29166666666666669</v>
      </c>
      <c r="I46" s="30">
        <v>0.33333333333333331</v>
      </c>
      <c r="J46" s="29">
        <v>0.375</v>
      </c>
      <c r="K46" s="30">
        <v>0.41666666666666669</v>
      </c>
      <c r="L46" s="29">
        <v>0.45833333333333331</v>
      </c>
      <c r="M46" s="30">
        <v>0.5</v>
      </c>
      <c r="N46" s="29">
        <v>0.54166666666666663</v>
      </c>
      <c r="O46" s="30">
        <v>0.58333333333333337</v>
      </c>
      <c r="P46" s="29">
        <v>0.625</v>
      </c>
      <c r="Q46" s="30">
        <v>0.66666666666666663</v>
      </c>
      <c r="R46" s="29">
        <v>0.70833333333333337</v>
      </c>
      <c r="S46" s="30">
        <v>0.75</v>
      </c>
      <c r="T46" s="29">
        <v>0.79166666666666663</v>
      </c>
      <c r="U46" s="30">
        <v>0.83333333333333337</v>
      </c>
      <c r="V46" s="29">
        <v>0.875</v>
      </c>
      <c r="W46" s="30">
        <v>0.91666666666666663</v>
      </c>
      <c r="X46" s="29">
        <v>0.95833333333333337</v>
      </c>
      <c r="Y46" s="31">
        <v>0</v>
      </c>
    </row>
    <row r="47" spans="1:25" s="4" customFormat="1" ht="12" customHeight="1" x14ac:dyDescent="0.25">
      <c r="A47" s="32">
        <v>1</v>
      </c>
      <c r="B47" s="33" t="s">
        <v>967</v>
      </c>
      <c r="C47" s="33" t="s">
        <v>967</v>
      </c>
      <c r="D47" s="33" t="s">
        <v>967</v>
      </c>
      <c r="E47" s="33" t="s">
        <v>967</v>
      </c>
      <c r="F47" s="33" t="s">
        <v>1590</v>
      </c>
      <c r="G47" s="33" t="s">
        <v>967</v>
      </c>
      <c r="H47" s="33" t="s">
        <v>1591</v>
      </c>
      <c r="I47" s="33" t="s">
        <v>1592</v>
      </c>
      <c r="J47" s="33" t="s">
        <v>1593</v>
      </c>
      <c r="K47" s="33" t="s">
        <v>1594</v>
      </c>
      <c r="L47" s="33" t="s">
        <v>967</v>
      </c>
      <c r="M47" s="33" t="s">
        <v>967</v>
      </c>
      <c r="N47" s="33" t="s">
        <v>967</v>
      </c>
      <c r="O47" s="33" t="s">
        <v>967</v>
      </c>
      <c r="P47" s="33" t="s">
        <v>967</v>
      </c>
      <c r="Q47" s="33" t="s">
        <v>1595</v>
      </c>
      <c r="R47" s="33" t="s">
        <v>967</v>
      </c>
      <c r="S47" s="33" t="s">
        <v>967</v>
      </c>
      <c r="T47" s="33" t="s">
        <v>967</v>
      </c>
      <c r="U47" s="33" t="s">
        <v>1596</v>
      </c>
      <c r="V47" s="33" t="s">
        <v>967</v>
      </c>
      <c r="W47" s="33" t="s">
        <v>967</v>
      </c>
      <c r="X47" s="33" t="s">
        <v>967</v>
      </c>
      <c r="Y47" s="34" t="s">
        <v>967</v>
      </c>
    </row>
    <row r="48" spans="1:25" s="4" customFormat="1" ht="12" customHeight="1" x14ac:dyDescent="0.25">
      <c r="A48" s="35">
        <f>A47+1</f>
        <v>2</v>
      </c>
      <c r="B48" s="36" t="s">
        <v>967</v>
      </c>
      <c r="C48" s="37" t="s">
        <v>967</v>
      </c>
      <c r="D48" s="36" t="s">
        <v>967</v>
      </c>
      <c r="E48" s="37" t="s">
        <v>967</v>
      </c>
      <c r="F48" s="36" t="s">
        <v>967</v>
      </c>
      <c r="G48" s="37" t="s">
        <v>967</v>
      </c>
      <c r="H48" s="36" t="s">
        <v>1597</v>
      </c>
      <c r="I48" s="37" t="s">
        <v>1598</v>
      </c>
      <c r="J48" s="36" t="s">
        <v>1599</v>
      </c>
      <c r="K48" s="37" t="s">
        <v>967</v>
      </c>
      <c r="L48" s="36" t="s">
        <v>967</v>
      </c>
      <c r="M48" s="37" t="s">
        <v>967</v>
      </c>
      <c r="N48" s="36" t="s">
        <v>967</v>
      </c>
      <c r="O48" s="37" t="s">
        <v>967</v>
      </c>
      <c r="P48" s="36" t="s">
        <v>967</v>
      </c>
      <c r="Q48" s="37" t="s">
        <v>967</v>
      </c>
      <c r="R48" s="36" t="s">
        <v>967</v>
      </c>
      <c r="S48" s="37" t="s">
        <v>967</v>
      </c>
      <c r="T48" s="36" t="s">
        <v>967</v>
      </c>
      <c r="U48" s="37" t="s">
        <v>1595</v>
      </c>
      <c r="V48" s="36" t="s">
        <v>967</v>
      </c>
      <c r="W48" s="37" t="s">
        <v>967</v>
      </c>
      <c r="X48" s="37" t="s">
        <v>967</v>
      </c>
      <c r="Y48" s="38" t="s">
        <v>967</v>
      </c>
    </row>
    <row r="49" spans="1:25" s="4" customFormat="1" ht="12" customHeight="1" x14ac:dyDescent="0.25">
      <c r="A49" s="35">
        <f t="shared" ref="A49:A77" si="1">A48+1</f>
        <v>3</v>
      </c>
      <c r="B49" s="36" t="s">
        <v>967</v>
      </c>
      <c r="C49" s="37" t="s">
        <v>967</v>
      </c>
      <c r="D49" s="36" t="s">
        <v>967</v>
      </c>
      <c r="E49" s="37" t="s">
        <v>967</v>
      </c>
      <c r="F49" s="36" t="s">
        <v>967</v>
      </c>
      <c r="G49" s="37" t="s">
        <v>1600</v>
      </c>
      <c r="H49" s="36" t="s">
        <v>1601</v>
      </c>
      <c r="I49" s="37" t="s">
        <v>1602</v>
      </c>
      <c r="J49" s="36" t="s">
        <v>1603</v>
      </c>
      <c r="K49" s="37" t="s">
        <v>1604</v>
      </c>
      <c r="L49" s="36" t="s">
        <v>1605</v>
      </c>
      <c r="M49" s="37" t="s">
        <v>967</v>
      </c>
      <c r="N49" s="36" t="s">
        <v>1606</v>
      </c>
      <c r="O49" s="37" t="s">
        <v>1607</v>
      </c>
      <c r="P49" s="36" t="s">
        <v>1608</v>
      </c>
      <c r="Q49" s="37" t="s">
        <v>1609</v>
      </c>
      <c r="R49" s="36" t="s">
        <v>967</v>
      </c>
      <c r="S49" s="37" t="s">
        <v>1610</v>
      </c>
      <c r="T49" s="36" t="s">
        <v>1611</v>
      </c>
      <c r="U49" s="37" t="s">
        <v>1612</v>
      </c>
      <c r="V49" s="36" t="s">
        <v>1613</v>
      </c>
      <c r="W49" s="37" t="s">
        <v>967</v>
      </c>
      <c r="X49" s="37" t="s">
        <v>967</v>
      </c>
      <c r="Y49" s="38" t="s">
        <v>967</v>
      </c>
    </row>
    <row r="50" spans="1:25" s="4" customFormat="1" ht="12" customHeight="1" x14ac:dyDescent="0.25">
      <c r="A50" s="35">
        <f t="shared" si="1"/>
        <v>4</v>
      </c>
      <c r="B50" s="36" t="s">
        <v>967</v>
      </c>
      <c r="C50" s="37" t="s">
        <v>967</v>
      </c>
      <c r="D50" s="36" t="s">
        <v>1614</v>
      </c>
      <c r="E50" s="37" t="s">
        <v>1615</v>
      </c>
      <c r="F50" s="36" t="s">
        <v>1616</v>
      </c>
      <c r="G50" s="37" t="s">
        <v>1617</v>
      </c>
      <c r="H50" s="36" t="s">
        <v>1618</v>
      </c>
      <c r="I50" s="37" t="s">
        <v>1619</v>
      </c>
      <c r="J50" s="36" t="s">
        <v>1620</v>
      </c>
      <c r="K50" s="37" t="s">
        <v>1621</v>
      </c>
      <c r="L50" s="36" t="s">
        <v>1622</v>
      </c>
      <c r="M50" s="37" t="s">
        <v>1623</v>
      </c>
      <c r="N50" s="36" t="s">
        <v>1624</v>
      </c>
      <c r="O50" s="37" t="s">
        <v>1625</v>
      </c>
      <c r="P50" s="36" t="s">
        <v>1626</v>
      </c>
      <c r="Q50" s="37" t="s">
        <v>1627</v>
      </c>
      <c r="R50" s="36" t="s">
        <v>1628</v>
      </c>
      <c r="S50" s="37" t="s">
        <v>1629</v>
      </c>
      <c r="T50" s="36" t="s">
        <v>1630</v>
      </c>
      <c r="U50" s="37" t="s">
        <v>1631</v>
      </c>
      <c r="V50" s="36" t="s">
        <v>967</v>
      </c>
      <c r="W50" s="37" t="s">
        <v>967</v>
      </c>
      <c r="X50" s="37" t="s">
        <v>967</v>
      </c>
      <c r="Y50" s="38" t="s">
        <v>967</v>
      </c>
    </row>
    <row r="51" spans="1:25" s="4" customFormat="1" ht="12" customHeight="1" x14ac:dyDescent="0.25">
      <c r="A51" s="35">
        <f t="shared" si="1"/>
        <v>5</v>
      </c>
      <c r="B51" s="36" t="s">
        <v>967</v>
      </c>
      <c r="C51" s="37" t="s">
        <v>967</v>
      </c>
      <c r="D51" s="36" t="s">
        <v>1632</v>
      </c>
      <c r="E51" s="37" t="s">
        <v>1633</v>
      </c>
      <c r="F51" s="36" t="s">
        <v>1634</v>
      </c>
      <c r="G51" s="37" t="s">
        <v>1635</v>
      </c>
      <c r="H51" s="36" t="s">
        <v>1636</v>
      </c>
      <c r="I51" s="37" t="s">
        <v>1637</v>
      </c>
      <c r="J51" s="36" t="s">
        <v>1638</v>
      </c>
      <c r="K51" s="37" t="s">
        <v>1639</v>
      </c>
      <c r="L51" s="36" t="s">
        <v>1640</v>
      </c>
      <c r="M51" s="37" t="s">
        <v>1641</v>
      </c>
      <c r="N51" s="36" t="s">
        <v>1642</v>
      </c>
      <c r="O51" s="37" t="s">
        <v>1643</v>
      </c>
      <c r="P51" s="36" t="s">
        <v>1644</v>
      </c>
      <c r="Q51" s="37" t="s">
        <v>1645</v>
      </c>
      <c r="R51" s="36" t="s">
        <v>1646</v>
      </c>
      <c r="S51" s="37" t="s">
        <v>1647</v>
      </c>
      <c r="T51" s="36" t="s">
        <v>1648</v>
      </c>
      <c r="U51" s="37" t="s">
        <v>1649</v>
      </c>
      <c r="V51" s="36" t="s">
        <v>967</v>
      </c>
      <c r="W51" s="37" t="s">
        <v>967</v>
      </c>
      <c r="X51" s="37" t="s">
        <v>967</v>
      </c>
      <c r="Y51" s="38" t="s">
        <v>967</v>
      </c>
    </row>
    <row r="52" spans="1:25" s="4" customFormat="1" ht="12" customHeight="1" x14ac:dyDescent="0.25">
      <c r="A52" s="35">
        <f t="shared" si="1"/>
        <v>6</v>
      </c>
      <c r="B52" s="36" t="s">
        <v>967</v>
      </c>
      <c r="C52" s="37" t="s">
        <v>967</v>
      </c>
      <c r="D52" s="36" t="s">
        <v>967</v>
      </c>
      <c r="E52" s="37" t="s">
        <v>967</v>
      </c>
      <c r="F52" s="36" t="s">
        <v>967</v>
      </c>
      <c r="G52" s="37" t="s">
        <v>1595</v>
      </c>
      <c r="H52" s="36" t="s">
        <v>967</v>
      </c>
      <c r="I52" s="37" t="s">
        <v>1650</v>
      </c>
      <c r="J52" s="36" t="s">
        <v>1651</v>
      </c>
      <c r="K52" s="37" t="s">
        <v>1608</v>
      </c>
      <c r="L52" s="36" t="s">
        <v>967</v>
      </c>
      <c r="M52" s="37" t="s">
        <v>967</v>
      </c>
      <c r="N52" s="36" t="s">
        <v>967</v>
      </c>
      <c r="O52" s="37" t="s">
        <v>967</v>
      </c>
      <c r="P52" s="36" t="s">
        <v>967</v>
      </c>
      <c r="Q52" s="37" t="s">
        <v>1652</v>
      </c>
      <c r="R52" s="36" t="s">
        <v>967</v>
      </c>
      <c r="S52" s="37" t="s">
        <v>1653</v>
      </c>
      <c r="T52" s="36" t="s">
        <v>1654</v>
      </c>
      <c r="U52" s="37" t="s">
        <v>1655</v>
      </c>
      <c r="V52" s="36" t="s">
        <v>967</v>
      </c>
      <c r="W52" s="37" t="s">
        <v>967</v>
      </c>
      <c r="X52" s="37" t="s">
        <v>967</v>
      </c>
      <c r="Y52" s="38" t="s">
        <v>967</v>
      </c>
    </row>
    <row r="53" spans="1:25" s="4" customFormat="1" ht="12" customHeight="1" x14ac:dyDescent="0.25">
      <c r="A53" s="35">
        <f t="shared" si="1"/>
        <v>7</v>
      </c>
      <c r="B53" s="36" t="s">
        <v>967</v>
      </c>
      <c r="C53" s="37" t="s">
        <v>967</v>
      </c>
      <c r="D53" s="36" t="s">
        <v>967</v>
      </c>
      <c r="E53" s="37" t="s">
        <v>967</v>
      </c>
      <c r="F53" s="36" t="s">
        <v>1656</v>
      </c>
      <c r="G53" s="37" t="s">
        <v>1657</v>
      </c>
      <c r="H53" s="36" t="s">
        <v>1658</v>
      </c>
      <c r="I53" s="37" t="s">
        <v>1595</v>
      </c>
      <c r="J53" s="36" t="s">
        <v>1659</v>
      </c>
      <c r="K53" s="37" t="s">
        <v>1660</v>
      </c>
      <c r="L53" s="36" t="s">
        <v>967</v>
      </c>
      <c r="M53" s="37" t="s">
        <v>967</v>
      </c>
      <c r="N53" s="36" t="s">
        <v>1661</v>
      </c>
      <c r="O53" s="37" t="s">
        <v>1662</v>
      </c>
      <c r="P53" s="36" t="s">
        <v>1663</v>
      </c>
      <c r="Q53" s="37" t="s">
        <v>1664</v>
      </c>
      <c r="R53" s="36" t="s">
        <v>967</v>
      </c>
      <c r="S53" s="37" t="s">
        <v>1665</v>
      </c>
      <c r="T53" s="36" t="s">
        <v>1666</v>
      </c>
      <c r="U53" s="37" t="s">
        <v>1667</v>
      </c>
      <c r="V53" s="36" t="s">
        <v>1668</v>
      </c>
      <c r="W53" s="37" t="s">
        <v>967</v>
      </c>
      <c r="X53" s="37" t="s">
        <v>967</v>
      </c>
      <c r="Y53" s="38" t="s">
        <v>967</v>
      </c>
    </row>
    <row r="54" spans="1:25" s="4" customFormat="1" ht="12" customHeight="1" x14ac:dyDescent="0.25">
      <c r="A54" s="35">
        <f t="shared" si="1"/>
        <v>8</v>
      </c>
      <c r="B54" s="36" t="s">
        <v>967</v>
      </c>
      <c r="C54" s="37" t="s">
        <v>967</v>
      </c>
      <c r="D54" s="36" t="s">
        <v>967</v>
      </c>
      <c r="E54" s="37" t="s">
        <v>967</v>
      </c>
      <c r="F54" s="36" t="s">
        <v>1669</v>
      </c>
      <c r="G54" s="37" t="s">
        <v>1670</v>
      </c>
      <c r="H54" s="36" t="s">
        <v>1593</v>
      </c>
      <c r="I54" s="37" t="s">
        <v>967</v>
      </c>
      <c r="J54" s="36" t="s">
        <v>1671</v>
      </c>
      <c r="K54" s="37" t="s">
        <v>1653</v>
      </c>
      <c r="L54" s="36" t="s">
        <v>967</v>
      </c>
      <c r="M54" s="37" t="s">
        <v>967</v>
      </c>
      <c r="N54" s="36" t="s">
        <v>967</v>
      </c>
      <c r="O54" s="37" t="s">
        <v>967</v>
      </c>
      <c r="P54" s="36" t="s">
        <v>967</v>
      </c>
      <c r="Q54" s="37" t="s">
        <v>1672</v>
      </c>
      <c r="R54" s="36" t="s">
        <v>967</v>
      </c>
      <c r="S54" s="37" t="s">
        <v>967</v>
      </c>
      <c r="T54" s="36" t="s">
        <v>1673</v>
      </c>
      <c r="U54" s="37" t="s">
        <v>1674</v>
      </c>
      <c r="V54" s="36" t="s">
        <v>1675</v>
      </c>
      <c r="W54" s="37" t="s">
        <v>967</v>
      </c>
      <c r="X54" s="37" t="s">
        <v>967</v>
      </c>
      <c r="Y54" s="38" t="s">
        <v>967</v>
      </c>
    </row>
    <row r="55" spans="1:25" s="4" customFormat="1" ht="12" customHeight="1" x14ac:dyDescent="0.25">
      <c r="A55" s="35">
        <f t="shared" si="1"/>
        <v>9</v>
      </c>
      <c r="B55" s="36" t="s">
        <v>967</v>
      </c>
      <c r="C55" s="37" t="s">
        <v>1676</v>
      </c>
      <c r="D55" s="36" t="s">
        <v>1677</v>
      </c>
      <c r="E55" s="37" t="s">
        <v>1678</v>
      </c>
      <c r="F55" s="36" t="s">
        <v>1679</v>
      </c>
      <c r="G55" s="37" t="s">
        <v>1680</v>
      </c>
      <c r="H55" s="36" t="s">
        <v>1681</v>
      </c>
      <c r="I55" s="37" t="s">
        <v>1682</v>
      </c>
      <c r="J55" s="36" t="s">
        <v>1683</v>
      </c>
      <c r="K55" s="37" t="s">
        <v>1684</v>
      </c>
      <c r="L55" s="36" t="s">
        <v>1685</v>
      </c>
      <c r="M55" s="37" t="s">
        <v>967</v>
      </c>
      <c r="N55" s="36" t="s">
        <v>967</v>
      </c>
      <c r="O55" s="37" t="s">
        <v>967</v>
      </c>
      <c r="P55" s="36" t="s">
        <v>967</v>
      </c>
      <c r="Q55" s="37" t="s">
        <v>967</v>
      </c>
      <c r="R55" s="36" t="s">
        <v>967</v>
      </c>
      <c r="S55" s="37" t="s">
        <v>967</v>
      </c>
      <c r="T55" s="36" t="s">
        <v>1686</v>
      </c>
      <c r="U55" s="37" t="s">
        <v>1687</v>
      </c>
      <c r="V55" s="36" t="s">
        <v>967</v>
      </c>
      <c r="W55" s="37" t="s">
        <v>967</v>
      </c>
      <c r="X55" s="37" t="s">
        <v>967</v>
      </c>
      <c r="Y55" s="38" t="s">
        <v>1688</v>
      </c>
    </row>
    <row r="56" spans="1:25" s="39" customFormat="1" ht="12" customHeight="1" x14ac:dyDescent="0.25">
      <c r="A56" s="35">
        <f t="shared" si="1"/>
        <v>10</v>
      </c>
      <c r="B56" s="36" t="s">
        <v>1689</v>
      </c>
      <c r="C56" s="37" t="s">
        <v>1690</v>
      </c>
      <c r="D56" s="36" t="s">
        <v>1691</v>
      </c>
      <c r="E56" s="37" t="s">
        <v>1692</v>
      </c>
      <c r="F56" s="36" t="s">
        <v>1601</v>
      </c>
      <c r="G56" s="37" t="s">
        <v>1693</v>
      </c>
      <c r="H56" s="36" t="s">
        <v>1694</v>
      </c>
      <c r="I56" s="37" t="s">
        <v>1695</v>
      </c>
      <c r="J56" s="36" t="s">
        <v>1696</v>
      </c>
      <c r="K56" s="37" t="s">
        <v>1697</v>
      </c>
      <c r="L56" s="36" t="s">
        <v>1698</v>
      </c>
      <c r="M56" s="37" t="s">
        <v>1699</v>
      </c>
      <c r="N56" s="36" t="s">
        <v>1700</v>
      </c>
      <c r="O56" s="37" t="s">
        <v>1701</v>
      </c>
      <c r="P56" s="36" t="s">
        <v>967</v>
      </c>
      <c r="Q56" s="37" t="s">
        <v>1702</v>
      </c>
      <c r="R56" s="36" t="s">
        <v>967</v>
      </c>
      <c r="S56" s="37" t="s">
        <v>967</v>
      </c>
      <c r="T56" s="36" t="s">
        <v>967</v>
      </c>
      <c r="U56" s="37" t="s">
        <v>967</v>
      </c>
      <c r="V56" s="36" t="s">
        <v>967</v>
      </c>
      <c r="W56" s="37" t="s">
        <v>967</v>
      </c>
      <c r="X56" s="37" t="s">
        <v>967</v>
      </c>
      <c r="Y56" s="38" t="s">
        <v>967</v>
      </c>
    </row>
    <row r="57" spans="1:25" s="4" customFormat="1" ht="12" customHeight="1" x14ac:dyDescent="0.25">
      <c r="A57" s="35">
        <f t="shared" si="1"/>
        <v>11</v>
      </c>
      <c r="B57" s="36" t="s">
        <v>967</v>
      </c>
      <c r="C57" s="37" t="s">
        <v>967</v>
      </c>
      <c r="D57" s="36" t="s">
        <v>967</v>
      </c>
      <c r="E57" s="37" t="s">
        <v>1703</v>
      </c>
      <c r="F57" s="36" t="s">
        <v>1704</v>
      </c>
      <c r="G57" s="37" t="s">
        <v>1705</v>
      </c>
      <c r="H57" s="36" t="s">
        <v>1706</v>
      </c>
      <c r="I57" s="37" t="s">
        <v>967</v>
      </c>
      <c r="J57" s="36" t="s">
        <v>1707</v>
      </c>
      <c r="K57" s="37" t="s">
        <v>967</v>
      </c>
      <c r="L57" s="36" t="s">
        <v>967</v>
      </c>
      <c r="M57" s="37" t="s">
        <v>967</v>
      </c>
      <c r="N57" s="36" t="s">
        <v>967</v>
      </c>
      <c r="O57" s="37" t="s">
        <v>967</v>
      </c>
      <c r="P57" s="36" t="s">
        <v>967</v>
      </c>
      <c r="Q57" s="37" t="s">
        <v>967</v>
      </c>
      <c r="R57" s="36" t="s">
        <v>967</v>
      </c>
      <c r="S57" s="37" t="s">
        <v>1595</v>
      </c>
      <c r="T57" s="36" t="s">
        <v>967</v>
      </c>
      <c r="U57" s="37" t="s">
        <v>1707</v>
      </c>
      <c r="V57" s="36" t="s">
        <v>967</v>
      </c>
      <c r="W57" s="37" t="s">
        <v>967</v>
      </c>
      <c r="X57" s="37" t="s">
        <v>967</v>
      </c>
      <c r="Y57" s="38" t="s">
        <v>967</v>
      </c>
    </row>
    <row r="58" spans="1:25" s="4" customFormat="1" ht="12" customHeight="1" x14ac:dyDescent="0.25">
      <c r="A58" s="35">
        <f t="shared" si="1"/>
        <v>12</v>
      </c>
      <c r="B58" s="36" t="s">
        <v>967</v>
      </c>
      <c r="C58" s="37" t="s">
        <v>967</v>
      </c>
      <c r="D58" s="36" t="s">
        <v>967</v>
      </c>
      <c r="E58" s="37" t="s">
        <v>967</v>
      </c>
      <c r="F58" s="36" t="s">
        <v>1708</v>
      </c>
      <c r="G58" s="37" t="s">
        <v>1709</v>
      </c>
      <c r="H58" s="36" t="s">
        <v>1710</v>
      </c>
      <c r="I58" s="37" t="s">
        <v>1711</v>
      </c>
      <c r="J58" s="36" t="s">
        <v>1712</v>
      </c>
      <c r="K58" s="37" t="s">
        <v>1713</v>
      </c>
      <c r="L58" s="36" t="s">
        <v>1714</v>
      </c>
      <c r="M58" s="37" t="s">
        <v>1715</v>
      </c>
      <c r="N58" s="36" t="s">
        <v>1716</v>
      </c>
      <c r="O58" s="37" t="s">
        <v>1717</v>
      </c>
      <c r="P58" s="36" t="s">
        <v>967</v>
      </c>
      <c r="Q58" s="37" t="s">
        <v>1718</v>
      </c>
      <c r="R58" s="36" t="s">
        <v>1719</v>
      </c>
      <c r="S58" s="37" t="s">
        <v>1720</v>
      </c>
      <c r="T58" s="36" t="s">
        <v>1721</v>
      </c>
      <c r="U58" s="37" t="s">
        <v>1722</v>
      </c>
      <c r="V58" s="36" t="s">
        <v>1723</v>
      </c>
      <c r="W58" s="37" t="s">
        <v>1724</v>
      </c>
      <c r="X58" s="37" t="s">
        <v>1595</v>
      </c>
      <c r="Y58" s="38" t="s">
        <v>967</v>
      </c>
    </row>
    <row r="59" spans="1:25" s="4" customFormat="1" ht="12" customHeight="1" x14ac:dyDescent="0.25">
      <c r="A59" s="35">
        <f t="shared" si="1"/>
        <v>13</v>
      </c>
      <c r="B59" s="36" t="s">
        <v>967</v>
      </c>
      <c r="C59" s="37" t="s">
        <v>967</v>
      </c>
      <c r="D59" s="36" t="s">
        <v>1725</v>
      </c>
      <c r="E59" s="37" t="s">
        <v>1726</v>
      </c>
      <c r="F59" s="36" t="s">
        <v>1727</v>
      </c>
      <c r="G59" s="37" t="s">
        <v>1728</v>
      </c>
      <c r="H59" s="36" t="s">
        <v>1729</v>
      </c>
      <c r="I59" s="37" t="s">
        <v>1730</v>
      </c>
      <c r="J59" s="36" t="s">
        <v>1731</v>
      </c>
      <c r="K59" s="37" t="s">
        <v>967</v>
      </c>
      <c r="L59" s="36" t="s">
        <v>967</v>
      </c>
      <c r="M59" s="37" t="s">
        <v>967</v>
      </c>
      <c r="N59" s="36" t="s">
        <v>967</v>
      </c>
      <c r="O59" s="37" t="s">
        <v>967</v>
      </c>
      <c r="P59" s="36" t="s">
        <v>1595</v>
      </c>
      <c r="Q59" s="37" t="s">
        <v>1595</v>
      </c>
      <c r="R59" s="36" t="s">
        <v>1595</v>
      </c>
      <c r="S59" s="37" t="s">
        <v>967</v>
      </c>
      <c r="T59" s="36" t="s">
        <v>967</v>
      </c>
      <c r="U59" s="37" t="s">
        <v>1732</v>
      </c>
      <c r="V59" s="36" t="s">
        <v>967</v>
      </c>
      <c r="W59" s="37" t="s">
        <v>967</v>
      </c>
      <c r="X59" s="37" t="s">
        <v>967</v>
      </c>
      <c r="Y59" s="38" t="s">
        <v>967</v>
      </c>
    </row>
    <row r="60" spans="1:25" s="4" customFormat="1" ht="12" customHeight="1" x14ac:dyDescent="0.25">
      <c r="A60" s="35">
        <f t="shared" si="1"/>
        <v>14</v>
      </c>
      <c r="B60" s="36" t="s">
        <v>967</v>
      </c>
      <c r="C60" s="37" t="s">
        <v>967</v>
      </c>
      <c r="D60" s="36" t="s">
        <v>967</v>
      </c>
      <c r="E60" s="37" t="s">
        <v>967</v>
      </c>
      <c r="F60" s="36" t="s">
        <v>967</v>
      </c>
      <c r="G60" s="37" t="s">
        <v>967</v>
      </c>
      <c r="H60" s="36" t="s">
        <v>967</v>
      </c>
      <c r="I60" s="37" t="s">
        <v>1733</v>
      </c>
      <c r="J60" s="36" t="s">
        <v>1734</v>
      </c>
      <c r="K60" s="37" t="s">
        <v>1735</v>
      </c>
      <c r="L60" s="36" t="s">
        <v>967</v>
      </c>
      <c r="M60" s="37" t="s">
        <v>967</v>
      </c>
      <c r="N60" s="36" t="s">
        <v>967</v>
      </c>
      <c r="O60" s="37" t="s">
        <v>967</v>
      </c>
      <c r="P60" s="36" t="s">
        <v>967</v>
      </c>
      <c r="Q60" s="37" t="s">
        <v>1595</v>
      </c>
      <c r="R60" s="36" t="s">
        <v>967</v>
      </c>
      <c r="S60" s="37" t="s">
        <v>967</v>
      </c>
      <c r="T60" s="36" t="s">
        <v>967</v>
      </c>
      <c r="U60" s="37" t="s">
        <v>1736</v>
      </c>
      <c r="V60" s="36" t="s">
        <v>1737</v>
      </c>
      <c r="W60" s="37" t="s">
        <v>967</v>
      </c>
      <c r="X60" s="37" t="s">
        <v>967</v>
      </c>
      <c r="Y60" s="38" t="s">
        <v>967</v>
      </c>
    </row>
    <row r="61" spans="1:25" s="4" customFormat="1" ht="12" customHeight="1" x14ac:dyDescent="0.25">
      <c r="A61" s="35">
        <f t="shared" si="1"/>
        <v>15</v>
      </c>
      <c r="B61" s="36" t="s">
        <v>967</v>
      </c>
      <c r="C61" s="37" t="s">
        <v>967</v>
      </c>
      <c r="D61" s="36" t="s">
        <v>967</v>
      </c>
      <c r="E61" s="37" t="s">
        <v>967</v>
      </c>
      <c r="F61" s="36" t="s">
        <v>967</v>
      </c>
      <c r="G61" s="37" t="s">
        <v>967</v>
      </c>
      <c r="H61" s="36" t="s">
        <v>967</v>
      </c>
      <c r="I61" s="37" t="s">
        <v>967</v>
      </c>
      <c r="J61" s="36" t="s">
        <v>1738</v>
      </c>
      <c r="K61" s="37" t="s">
        <v>1739</v>
      </c>
      <c r="L61" s="36" t="s">
        <v>967</v>
      </c>
      <c r="M61" s="37" t="s">
        <v>967</v>
      </c>
      <c r="N61" s="36" t="s">
        <v>967</v>
      </c>
      <c r="O61" s="37" t="s">
        <v>967</v>
      </c>
      <c r="P61" s="36" t="s">
        <v>967</v>
      </c>
      <c r="Q61" s="37" t="s">
        <v>967</v>
      </c>
      <c r="R61" s="36" t="s">
        <v>967</v>
      </c>
      <c r="S61" s="37" t="s">
        <v>967</v>
      </c>
      <c r="T61" s="36" t="s">
        <v>1740</v>
      </c>
      <c r="U61" s="37" t="s">
        <v>967</v>
      </c>
      <c r="V61" s="36" t="s">
        <v>967</v>
      </c>
      <c r="W61" s="37" t="s">
        <v>967</v>
      </c>
      <c r="X61" s="37" t="s">
        <v>967</v>
      </c>
      <c r="Y61" s="38" t="s">
        <v>967</v>
      </c>
    </row>
    <row r="62" spans="1:25" s="4" customFormat="1" ht="12" customHeight="1" x14ac:dyDescent="0.25">
      <c r="A62" s="35">
        <f t="shared" si="1"/>
        <v>16</v>
      </c>
      <c r="B62" s="36" t="s">
        <v>967</v>
      </c>
      <c r="C62" s="37" t="s">
        <v>967</v>
      </c>
      <c r="D62" s="36" t="s">
        <v>967</v>
      </c>
      <c r="E62" s="37" t="s">
        <v>967</v>
      </c>
      <c r="F62" s="36" t="s">
        <v>1741</v>
      </c>
      <c r="G62" s="37" t="s">
        <v>1742</v>
      </c>
      <c r="H62" s="36" t="s">
        <v>967</v>
      </c>
      <c r="I62" s="37" t="s">
        <v>967</v>
      </c>
      <c r="J62" s="36" t="s">
        <v>1743</v>
      </c>
      <c r="K62" s="37" t="s">
        <v>967</v>
      </c>
      <c r="L62" s="36" t="s">
        <v>967</v>
      </c>
      <c r="M62" s="37" t="s">
        <v>967</v>
      </c>
      <c r="N62" s="36" t="s">
        <v>967</v>
      </c>
      <c r="O62" s="37" t="s">
        <v>967</v>
      </c>
      <c r="P62" s="36" t="s">
        <v>967</v>
      </c>
      <c r="Q62" s="37" t="s">
        <v>967</v>
      </c>
      <c r="R62" s="36" t="s">
        <v>967</v>
      </c>
      <c r="S62" s="37" t="s">
        <v>1595</v>
      </c>
      <c r="T62" s="36" t="s">
        <v>967</v>
      </c>
      <c r="U62" s="37" t="s">
        <v>1744</v>
      </c>
      <c r="V62" s="36" t="s">
        <v>967</v>
      </c>
      <c r="W62" s="37" t="s">
        <v>967</v>
      </c>
      <c r="X62" s="37" t="s">
        <v>967</v>
      </c>
      <c r="Y62" s="38" t="s">
        <v>967</v>
      </c>
    </row>
    <row r="63" spans="1:25" s="4" customFormat="1" ht="12" customHeight="1" x14ac:dyDescent="0.25">
      <c r="A63" s="35">
        <f t="shared" si="1"/>
        <v>17</v>
      </c>
      <c r="B63" s="36" t="s">
        <v>967</v>
      </c>
      <c r="C63" s="37" t="s">
        <v>967</v>
      </c>
      <c r="D63" s="36" t="s">
        <v>967</v>
      </c>
      <c r="E63" s="37" t="s">
        <v>1745</v>
      </c>
      <c r="F63" s="36" t="s">
        <v>1707</v>
      </c>
      <c r="G63" s="37" t="s">
        <v>1746</v>
      </c>
      <c r="H63" s="36" t="s">
        <v>1685</v>
      </c>
      <c r="I63" s="37" t="s">
        <v>1747</v>
      </c>
      <c r="J63" s="36" t="s">
        <v>1748</v>
      </c>
      <c r="K63" s="37" t="s">
        <v>1749</v>
      </c>
      <c r="L63" s="36" t="s">
        <v>967</v>
      </c>
      <c r="M63" s="37" t="s">
        <v>967</v>
      </c>
      <c r="N63" s="36" t="s">
        <v>967</v>
      </c>
      <c r="O63" s="37" t="s">
        <v>967</v>
      </c>
      <c r="P63" s="36" t="s">
        <v>967</v>
      </c>
      <c r="Q63" s="37" t="s">
        <v>967</v>
      </c>
      <c r="R63" s="36" t="s">
        <v>967</v>
      </c>
      <c r="S63" s="37" t="s">
        <v>967</v>
      </c>
      <c r="T63" s="36" t="s">
        <v>1750</v>
      </c>
      <c r="U63" s="37" t="s">
        <v>967</v>
      </c>
      <c r="V63" s="36" t="s">
        <v>967</v>
      </c>
      <c r="W63" s="37" t="s">
        <v>967</v>
      </c>
      <c r="X63" s="37" t="s">
        <v>967</v>
      </c>
      <c r="Y63" s="38" t="s">
        <v>967</v>
      </c>
    </row>
    <row r="64" spans="1:25" s="4" customFormat="1" ht="12" customHeight="1" x14ac:dyDescent="0.25">
      <c r="A64" s="35">
        <f t="shared" si="1"/>
        <v>18</v>
      </c>
      <c r="B64" s="36" t="s">
        <v>967</v>
      </c>
      <c r="C64" s="37" t="s">
        <v>967</v>
      </c>
      <c r="D64" s="36" t="s">
        <v>967</v>
      </c>
      <c r="E64" s="37" t="s">
        <v>967</v>
      </c>
      <c r="F64" s="36" t="s">
        <v>1707</v>
      </c>
      <c r="G64" s="37" t="s">
        <v>1751</v>
      </c>
      <c r="H64" s="36" t="s">
        <v>1752</v>
      </c>
      <c r="I64" s="37" t="s">
        <v>1753</v>
      </c>
      <c r="J64" s="36" t="s">
        <v>1754</v>
      </c>
      <c r="K64" s="37" t="s">
        <v>967</v>
      </c>
      <c r="L64" s="36" t="s">
        <v>967</v>
      </c>
      <c r="M64" s="37" t="s">
        <v>967</v>
      </c>
      <c r="N64" s="36" t="s">
        <v>967</v>
      </c>
      <c r="O64" s="37" t="s">
        <v>967</v>
      </c>
      <c r="P64" s="36" t="s">
        <v>967</v>
      </c>
      <c r="Q64" s="37" t="s">
        <v>1755</v>
      </c>
      <c r="R64" s="36" t="s">
        <v>967</v>
      </c>
      <c r="S64" s="37" t="s">
        <v>967</v>
      </c>
      <c r="T64" s="36" t="s">
        <v>1756</v>
      </c>
      <c r="U64" s="37" t="s">
        <v>967</v>
      </c>
      <c r="V64" s="36" t="s">
        <v>967</v>
      </c>
      <c r="W64" s="37" t="s">
        <v>967</v>
      </c>
      <c r="X64" s="37" t="s">
        <v>967</v>
      </c>
      <c r="Y64" s="38" t="s">
        <v>967</v>
      </c>
    </row>
    <row r="65" spans="1:25" s="4" customFormat="1" ht="12" customHeight="1" x14ac:dyDescent="0.25">
      <c r="A65" s="35">
        <f t="shared" si="1"/>
        <v>19</v>
      </c>
      <c r="B65" s="36" t="s">
        <v>967</v>
      </c>
      <c r="C65" s="37" t="s">
        <v>967</v>
      </c>
      <c r="D65" s="36" t="s">
        <v>967</v>
      </c>
      <c r="E65" s="37" t="s">
        <v>967</v>
      </c>
      <c r="F65" s="36" t="s">
        <v>967</v>
      </c>
      <c r="G65" s="37" t="s">
        <v>967</v>
      </c>
      <c r="H65" s="36" t="s">
        <v>967</v>
      </c>
      <c r="I65" s="37" t="s">
        <v>967</v>
      </c>
      <c r="J65" s="36" t="s">
        <v>967</v>
      </c>
      <c r="K65" s="37" t="s">
        <v>967</v>
      </c>
      <c r="L65" s="36" t="s">
        <v>967</v>
      </c>
      <c r="M65" s="37" t="s">
        <v>967</v>
      </c>
      <c r="N65" s="36" t="s">
        <v>967</v>
      </c>
      <c r="O65" s="37" t="s">
        <v>967</v>
      </c>
      <c r="P65" s="36" t="s">
        <v>967</v>
      </c>
      <c r="Q65" s="37" t="s">
        <v>967</v>
      </c>
      <c r="R65" s="36" t="s">
        <v>967</v>
      </c>
      <c r="S65" s="37" t="s">
        <v>967</v>
      </c>
      <c r="T65" s="36" t="s">
        <v>1757</v>
      </c>
      <c r="U65" s="37" t="s">
        <v>967</v>
      </c>
      <c r="V65" s="36" t="s">
        <v>967</v>
      </c>
      <c r="W65" s="37" t="s">
        <v>967</v>
      </c>
      <c r="X65" s="37" t="s">
        <v>967</v>
      </c>
      <c r="Y65" s="38" t="s">
        <v>967</v>
      </c>
    </row>
    <row r="66" spans="1:25" s="4" customFormat="1" ht="12" customHeight="1" x14ac:dyDescent="0.25">
      <c r="A66" s="35">
        <f t="shared" si="1"/>
        <v>20</v>
      </c>
      <c r="B66" s="36" t="s">
        <v>967</v>
      </c>
      <c r="C66" s="37" t="s">
        <v>967</v>
      </c>
      <c r="D66" s="36" t="s">
        <v>967</v>
      </c>
      <c r="E66" s="37" t="s">
        <v>967</v>
      </c>
      <c r="F66" s="36" t="s">
        <v>967</v>
      </c>
      <c r="G66" s="37" t="s">
        <v>1594</v>
      </c>
      <c r="H66" s="36" t="s">
        <v>1758</v>
      </c>
      <c r="I66" s="37" t="s">
        <v>1759</v>
      </c>
      <c r="J66" s="36" t="s">
        <v>1760</v>
      </c>
      <c r="K66" s="37" t="s">
        <v>1761</v>
      </c>
      <c r="L66" s="36" t="s">
        <v>967</v>
      </c>
      <c r="M66" s="37" t="s">
        <v>967</v>
      </c>
      <c r="N66" s="36" t="s">
        <v>967</v>
      </c>
      <c r="O66" s="37" t="s">
        <v>967</v>
      </c>
      <c r="P66" s="36" t="s">
        <v>967</v>
      </c>
      <c r="Q66" s="37" t="s">
        <v>967</v>
      </c>
      <c r="R66" s="36" t="s">
        <v>967</v>
      </c>
      <c r="S66" s="37" t="s">
        <v>1762</v>
      </c>
      <c r="T66" s="36" t="s">
        <v>1763</v>
      </c>
      <c r="U66" s="37" t="s">
        <v>1764</v>
      </c>
      <c r="V66" s="36" t="s">
        <v>967</v>
      </c>
      <c r="W66" s="37" t="s">
        <v>967</v>
      </c>
      <c r="X66" s="37" t="s">
        <v>1595</v>
      </c>
      <c r="Y66" s="38" t="s">
        <v>967</v>
      </c>
    </row>
    <row r="67" spans="1:25" s="4" customFormat="1" ht="12" customHeight="1" x14ac:dyDescent="0.25">
      <c r="A67" s="35">
        <f t="shared" si="1"/>
        <v>21</v>
      </c>
      <c r="B67" s="36" t="s">
        <v>967</v>
      </c>
      <c r="C67" s="37" t="s">
        <v>967</v>
      </c>
      <c r="D67" s="36" t="s">
        <v>967</v>
      </c>
      <c r="E67" s="37" t="s">
        <v>967</v>
      </c>
      <c r="F67" s="36" t="s">
        <v>967</v>
      </c>
      <c r="G67" s="37" t="s">
        <v>967</v>
      </c>
      <c r="H67" s="36" t="s">
        <v>967</v>
      </c>
      <c r="I67" s="37" t="s">
        <v>1595</v>
      </c>
      <c r="J67" s="36" t="s">
        <v>967</v>
      </c>
      <c r="K67" s="37" t="s">
        <v>967</v>
      </c>
      <c r="L67" s="36" t="s">
        <v>967</v>
      </c>
      <c r="M67" s="37" t="s">
        <v>967</v>
      </c>
      <c r="N67" s="36" t="s">
        <v>967</v>
      </c>
      <c r="O67" s="37" t="s">
        <v>967</v>
      </c>
      <c r="P67" s="36" t="s">
        <v>967</v>
      </c>
      <c r="Q67" s="37" t="s">
        <v>967</v>
      </c>
      <c r="R67" s="36" t="s">
        <v>967</v>
      </c>
      <c r="S67" s="37" t="s">
        <v>967</v>
      </c>
      <c r="T67" s="36" t="s">
        <v>1765</v>
      </c>
      <c r="U67" s="37" t="s">
        <v>967</v>
      </c>
      <c r="V67" s="36" t="s">
        <v>967</v>
      </c>
      <c r="W67" s="37" t="s">
        <v>967</v>
      </c>
      <c r="X67" s="37" t="s">
        <v>967</v>
      </c>
      <c r="Y67" s="38" t="s">
        <v>967</v>
      </c>
    </row>
    <row r="68" spans="1:25" s="4" customFormat="1" ht="12" customHeight="1" x14ac:dyDescent="0.25">
      <c r="A68" s="35">
        <f t="shared" si="1"/>
        <v>22</v>
      </c>
      <c r="B68" s="36" t="s">
        <v>967</v>
      </c>
      <c r="C68" s="37" t="s">
        <v>967</v>
      </c>
      <c r="D68" s="36" t="s">
        <v>967</v>
      </c>
      <c r="E68" s="37" t="s">
        <v>967</v>
      </c>
      <c r="F68" s="36" t="s">
        <v>967</v>
      </c>
      <c r="G68" s="37" t="s">
        <v>967</v>
      </c>
      <c r="H68" s="36" t="s">
        <v>967</v>
      </c>
      <c r="I68" s="37" t="s">
        <v>1685</v>
      </c>
      <c r="J68" s="36" t="s">
        <v>1766</v>
      </c>
      <c r="K68" s="37" t="s">
        <v>967</v>
      </c>
      <c r="L68" s="36" t="s">
        <v>967</v>
      </c>
      <c r="M68" s="37" t="s">
        <v>967</v>
      </c>
      <c r="N68" s="36" t="s">
        <v>967</v>
      </c>
      <c r="O68" s="37" t="s">
        <v>967</v>
      </c>
      <c r="P68" s="36" t="s">
        <v>967</v>
      </c>
      <c r="Q68" s="37" t="s">
        <v>967</v>
      </c>
      <c r="R68" s="36" t="s">
        <v>967</v>
      </c>
      <c r="S68" s="37" t="s">
        <v>967</v>
      </c>
      <c r="T68" s="36" t="s">
        <v>1767</v>
      </c>
      <c r="U68" s="37" t="s">
        <v>967</v>
      </c>
      <c r="V68" s="36" t="s">
        <v>967</v>
      </c>
      <c r="W68" s="37" t="s">
        <v>967</v>
      </c>
      <c r="X68" s="37" t="s">
        <v>967</v>
      </c>
      <c r="Y68" s="38" t="s">
        <v>967</v>
      </c>
    </row>
    <row r="69" spans="1:25" s="4" customFormat="1" ht="12" customHeight="1" x14ac:dyDescent="0.25">
      <c r="A69" s="35">
        <f t="shared" si="1"/>
        <v>23</v>
      </c>
      <c r="B69" s="36" t="s">
        <v>967</v>
      </c>
      <c r="C69" s="37" t="s">
        <v>967</v>
      </c>
      <c r="D69" s="36" t="s">
        <v>967</v>
      </c>
      <c r="E69" s="37" t="s">
        <v>967</v>
      </c>
      <c r="F69" s="36" t="s">
        <v>967</v>
      </c>
      <c r="G69" s="37" t="s">
        <v>967</v>
      </c>
      <c r="H69" s="36" t="s">
        <v>1608</v>
      </c>
      <c r="I69" s="37" t="s">
        <v>967</v>
      </c>
      <c r="J69" s="36" t="s">
        <v>967</v>
      </c>
      <c r="K69" s="37" t="s">
        <v>967</v>
      </c>
      <c r="L69" s="36" t="s">
        <v>967</v>
      </c>
      <c r="M69" s="37" t="s">
        <v>967</v>
      </c>
      <c r="N69" s="36" t="s">
        <v>967</v>
      </c>
      <c r="O69" s="37" t="s">
        <v>967</v>
      </c>
      <c r="P69" s="36" t="s">
        <v>967</v>
      </c>
      <c r="Q69" s="37" t="s">
        <v>967</v>
      </c>
      <c r="R69" s="36" t="s">
        <v>967</v>
      </c>
      <c r="S69" s="37" t="s">
        <v>967</v>
      </c>
      <c r="T69" s="36" t="s">
        <v>967</v>
      </c>
      <c r="U69" s="37" t="s">
        <v>967</v>
      </c>
      <c r="V69" s="36" t="s">
        <v>967</v>
      </c>
      <c r="W69" s="37" t="s">
        <v>967</v>
      </c>
      <c r="X69" s="37" t="s">
        <v>967</v>
      </c>
      <c r="Y69" s="38" t="s">
        <v>967</v>
      </c>
    </row>
    <row r="70" spans="1:25" s="4" customFormat="1" ht="12" customHeight="1" x14ac:dyDescent="0.25">
      <c r="A70" s="35">
        <f t="shared" si="1"/>
        <v>24</v>
      </c>
      <c r="B70" s="36" t="s">
        <v>967</v>
      </c>
      <c r="C70" s="37" t="s">
        <v>967</v>
      </c>
      <c r="D70" s="36" t="s">
        <v>967</v>
      </c>
      <c r="E70" s="37" t="s">
        <v>967</v>
      </c>
      <c r="F70" s="36" t="s">
        <v>967</v>
      </c>
      <c r="G70" s="37" t="s">
        <v>1768</v>
      </c>
      <c r="H70" s="36" t="s">
        <v>1769</v>
      </c>
      <c r="I70" s="37" t="s">
        <v>1770</v>
      </c>
      <c r="J70" s="36" t="s">
        <v>967</v>
      </c>
      <c r="K70" s="37" t="s">
        <v>967</v>
      </c>
      <c r="L70" s="36" t="s">
        <v>967</v>
      </c>
      <c r="M70" s="37" t="s">
        <v>967</v>
      </c>
      <c r="N70" s="36" t="s">
        <v>967</v>
      </c>
      <c r="O70" s="37" t="s">
        <v>967</v>
      </c>
      <c r="P70" s="36" t="s">
        <v>967</v>
      </c>
      <c r="Q70" s="37" t="s">
        <v>967</v>
      </c>
      <c r="R70" s="36" t="s">
        <v>967</v>
      </c>
      <c r="S70" s="37" t="s">
        <v>1771</v>
      </c>
      <c r="T70" s="36" t="s">
        <v>1772</v>
      </c>
      <c r="U70" s="37" t="s">
        <v>967</v>
      </c>
      <c r="V70" s="36" t="s">
        <v>967</v>
      </c>
      <c r="W70" s="37" t="s">
        <v>967</v>
      </c>
      <c r="X70" s="37" t="s">
        <v>967</v>
      </c>
      <c r="Y70" s="38" t="s">
        <v>967</v>
      </c>
    </row>
    <row r="71" spans="1:25" s="4" customFormat="1" ht="12" customHeight="1" x14ac:dyDescent="0.25">
      <c r="A71" s="35">
        <f t="shared" si="1"/>
        <v>25</v>
      </c>
      <c r="B71" s="36" t="s">
        <v>967</v>
      </c>
      <c r="C71" s="37" t="s">
        <v>967</v>
      </c>
      <c r="D71" s="36" t="s">
        <v>967</v>
      </c>
      <c r="E71" s="37" t="s">
        <v>967</v>
      </c>
      <c r="F71" s="36" t="s">
        <v>967</v>
      </c>
      <c r="G71" s="37" t="s">
        <v>1773</v>
      </c>
      <c r="H71" s="36" t="s">
        <v>1774</v>
      </c>
      <c r="I71" s="37" t="s">
        <v>967</v>
      </c>
      <c r="J71" s="36" t="s">
        <v>967</v>
      </c>
      <c r="K71" s="37" t="s">
        <v>967</v>
      </c>
      <c r="L71" s="36" t="s">
        <v>967</v>
      </c>
      <c r="M71" s="37" t="s">
        <v>967</v>
      </c>
      <c r="N71" s="36" t="s">
        <v>967</v>
      </c>
      <c r="O71" s="37" t="s">
        <v>967</v>
      </c>
      <c r="P71" s="36" t="s">
        <v>967</v>
      </c>
      <c r="Q71" s="37" t="s">
        <v>967</v>
      </c>
      <c r="R71" s="36" t="s">
        <v>967</v>
      </c>
      <c r="S71" s="37" t="s">
        <v>967</v>
      </c>
      <c r="T71" s="36" t="s">
        <v>967</v>
      </c>
      <c r="U71" s="37" t="s">
        <v>967</v>
      </c>
      <c r="V71" s="36" t="s">
        <v>967</v>
      </c>
      <c r="W71" s="37" t="s">
        <v>967</v>
      </c>
      <c r="X71" s="37" t="s">
        <v>967</v>
      </c>
      <c r="Y71" s="38" t="s">
        <v>967</v>
      </c>
    </row>
    <row r="72" spans="1:25" s="4" customFormat="1" ht="12" customHeight="1" x14ac:dyDescent="0.25">
      <c r="A72" s="35">
        <f t="shared" si="1"/>
        <v>26</v>
      </c>
      <c r="B72" s="36" t="s">
        <v>967</v>
      </c>
      <c r="C72" s="37" t="s">
        <v>967</v>
      </c>
      <c r="D72" s="36" t="s">
        <v>967</v>
      </c>
      <c r="E72" s="37" t="s">
        <v>967</v>
      </c>
      <c r="F72" s="36" t="s">
        <v>967</v>
      </c>
      <c r="G72" s="37" t="s">
        <v>967</v>
      </c>
      <c r="H72" s="36" t="s">
        <v>1775</v>
      </c>
      <c r="I72" s="37" t="s">
        <v>1776</v>
      </c>
      <c r="J72" s="36" t="s">
        <v>1777</v>
      </c>
      <c r="K72" s="37" t="s">
        <v>1778</v>
      </c>
      <c r="L72" s="36" t="s">
        <v>967</v>
      </c>
      <c r="M72" s="37" t="s">
        <v>967</v>
      </c>
      <c r="N72" s="36" t="s">
        <v>1632</v>
      </c>
      <c r="O72" s="37" t="s">
        <v>1779</v>
      </c>
      <c r="P72" s="36" t="s">
        <v>1780</v>
      </c>
      <c r="Q72" s="37" t="s">
        <v>1781</v>
      </c>
      <c r="R72" s="36" t="s">
        <v>1782</v>
      </c>
      <c r="S72" s="37" t="s">
        <v>1783</v>
      </c>
      <c r="T72" s="36" t="s">
        <v>1784</v>
      </c>
      <c r="U72" s="37" t="s">
        <v>1785</v>
      </c>
      <c r="V72" s="36" t="s">
        <v>1660</v>
      </c>
      <c r="W72" s="37" t="s">
        <v>1595</v>
      </c>
      <c r="X72" s="37" t="s">
        <v>1595</v>
      </c>
      <c r="Y72" s="38" t="s">
        <v>967</v>
      </c>
    </row>
    <row r="73" spans="1:25" s="4" customFormat="1" ht="12" customHeight="1" x14ac:dyDescent="0.25">
      <c r="A73" s="35">
        <f t="shared" si="1"/>
        <v>27</v>
      </c>
      <c r="B73" s="36" t="s">
        <v>967</v>
      </c>
      <c r="C73" s="37" t="s">
        <v>1595</v>
      </c>
      <c r="D73" s="36" t="s">
        <v>967</v>
      </c>
      <c r="E73" s="37" t="s">
        <v>967</v>
      </c>
      <c r="F73" s="36" t="s">
        <v>967</v>
      </c>
      <c r="G73" s="37" t="s">
        <v>967</v>
      </c>
      <c r="H73" s="36" t="s">
        <v>1786</v>
      </c>
      <c r="I73" s="37" t="s">
        <v>1787</v>
      </c>
      <c r="J73" s="36" t="s">
        <v>1788</v>
      </c>
      <c r="K73" s="37" t="s">
        <v>1789</v>
      </c>
      <c r="L73" s="36" t="s">
        <v>967</v>
      </c>
      <c r="M73" s="37" t="s">
        <v>1595</v>
      </c>
      <c r="N73" s="36" t="s">
        <v>967</v>
      </c>
      <c r="O73" s="37" t="s">
        <v>967</v>
      </c>
      <c r="P73" s="36" t="s">
        <v>967</v>
      </c>
      <c r="Q73" s="37" t="s">
        <v>967</v>
      </c>
      <c r="R73" s="36" t="s">
        <v>967</v>
      </c>
      <c r="S73" s="37" t="s">
        <v>1790</v>
      </c>
      <c r="T73" s="36" t="s">
        <v>1791</v>
      </c>
      <c r="U73" s="37" t="s">
        <v>1792</v>
      </c>
      <c r="V73" s="36" t="s">
        <v>967</v>
      </c>
      <c r="W73" s="37" t="s">
        <v>967</v>
      </c>
      <c r="X73" s="37" t="s">
        <v>967</v>
      </c>
      <c r="Y73" s="38" t="s">
        <v>967</v>
      </c>
    </row>
    <row r="74" spans="1:25" s="4" customFormat="1" ht="12" customHeight="1" x14ac:dyDescent="0.25">
      <c r="A74" s="35">
        <f t="shared" si="1"/>
        <v>28</v>
      </c>
      <c r="B74" s="36" t="s">
        <v>967</v>
      </c>
      <c r="C74" s="37" t="s">
        <v>967</v>
      </c>
      <c r="D74" s="36" t="s">
        <v>967</v>
      </c>
      <c r="E74" s="37" t="s">
        <v>967</v>
      </c>
      <c r="F74" s="36" t="s">
        <v>967</v>
      </c>
      <c r="G74" s="37" t="s">
        <v>1793</v>
      </c>
      <c r="H74" s="36" t="s">
        <v>1794</v>
      </c>
      <c r="I74" s="37" t="s">
        <v>1795</v>
      </c>
      <c r="J74" s="36" t="s">
        <v>1796</v>
      </c>
      <c r="K74" s="37" t="s">
        <v>1797</v>
      </c>
      <c r="L74" s="36" t="s">
        <v>967</v>
      </c>
      <c r="M74" s="37" t="s">
        <v>967</v>
      </c>
      <c r="N74" s="36" t="s">
        <v>967</v>
      </c>
      <c r="O74" s="37" t="s">
        <v>967</v>
      </c>
      <c r="P74" s="36" t="s">
        <v>967</v>
      </c>
      <c r="Q74" s="37" t="s">
        <v>967</v>
      </c>
      <c r="R74" s="36" t="s">
        <v>967</v>
      </c>
      <c r="S74" s="37" t="s">
        <v>967</v>
      </c>
      <c r="T74" s="36" t="s">
        <v>967</v>
      </c>
      <c r="U74" s="37" t="s">
        <v>967</v>
      </c>
      <c r="V74" s="36" t="s">
        <v>967</v>
      </c>
      <c r="W74" s="37" t="s">
        <v>967</v>
      </c>
      <c r="X74" s="37" t="s">
        <v>967</v>
      </c>
      <c r="Y74" s="38" t="s">
        <v>967</v>
      </c>
    </row>
    <row r="75" spans="1:25" s="4" customFormat="1" ht="12" customHeight="1" x14ac:dyDescent="0.25">
      <c r="A75" s="35">
        <f t="shared" si="1"/>
        <v>29</v>
      </c>
      <c r="B75" s="36" t="s">
        <v>967</v>
      </c>
      <c r="C75" s="37" t="s">
        <v>967</v>
      </c>
      <c r="D75" s="36" t="s">
        <v>967</v>
      </c>
      <c r="E75" s="37" t="s">
        <v>967</v>
      </c>
      <c r="F75" s="36" t="s">
        <v>967</v>
      </c>
      <c r="G75" s="37" t="s">
        <v>1798</v>
      </c>
      <c r="H75" s="36" t="s">
        <v>1799</v>
      </c>
      <c r="I75" s="37" t="s">
        <v>1800</v>
      </c>
      <c r="J75" s="36" t="s">
        <v>1685</v>
      </c>
      <c r="K75" s="37" t="s">
        <v>1801</v>
      </c>
      <c r="L75" s="36" t="s">
        <v>1802</v>
      </c>
      <c r="M75" s="37" t="s">
        <v>967</v>
      </c>
      <c r="N75" s="36" t="s">
        <v>967</v>
      </c>
      <c r="O75" s="37" t="s">
        <v>967</v>
      </c>
      <c r="P75" s="36" t="s">
        <v>967</v>
      </c>
      <c r="Q75" s="37" t="s">
        <v>1595</v>
      </c>
      <c r="R75" s="36" t="s">
        <v>967</v>
      </c>
      <c r="S75" s="37" t="s">
        <v>1803</v>
      </c>
      <c r="T75" s="36" t="s">
        <v>1804</v>
      </c>
      <c r="U75" s="37" t="s">
        <v>1805</v>
      </c>
      <c r="V75" s="36" t="s">
        <v>967</v>
      </c>
      <c r="W75" s="37" t="s">
        <v>967</v>
      </c>
      <c r="X75" s="37" t="s">
        <v>967</v>
      </c>
      <c r="Y75" s="38" t="s">
        <v>967</v>
      </c>
    </row>
    <row r="76" spans="1:25" s="4" customFormat="1" ht="12" customHeight="1" x14ac:dyDescent="0.25">
      <c r="A76" s="35">
        <f t="shared" si="1"/>
        <v>30</v>
      </c>
      <c r="B76" s="36" t="s">
        <v>967</v>
      </c>
      <c r="C76" s="37" t="s">
        <v>967</v>
      </c>
      <c r="D76" s="36" t="s">
        <v>967</v>
      </c>
      <c r="E76" s="37" t="s">
        <v>967</v>
      </c>
      <c r="F76" s="36" t="s">
        <v>967</v>
      </c>
      <c r="G76" s="37" t="s">
        <v>1806</v>
      </c>
      <c r="H76" s="36" t="s">
        <v>1807</v>
      </c>
      <c r="I76" s="37" t="s">
        <v>1808</v>
      </c>
      <c r="J76" s="36" t="s">
        <v>1809</v>
      </c>
      <c r="K76" s="37" t="s">
        <v>1810</v>
      </c>
      <c r="L76" s="36" t="s">
        <v>967</v>
      </c>
      <c r="M76" s="37" t="s">
        <v>967</v>
      </c>
      <c r="N76" s="36" t="s">
        <v>967</v>
      </c>
      <c r="O76" s="37" t="s">
        <v>967</v>
      </c>
      <c r="P76" s="36" t="s">
        <v>967</v>
      </c>
      <c r="Q76" s="37" t="s">
        <v>967</v>
      </c>
      <c r="R76" s="36" t="s">
        <v>1595</v>
      </c>
      <c r="S76" s="37" t="s">
        <v>967</v>
      </c>
      <c r="T76" s="36" t="s">
        <v>1811</v>
      </c>
      <c r="U76" s="37" t="s">
        <v>1812</v>
      </c>
      <c r="V76" s="36" t="s">
        <v>1813</v>
      </c>
      <c r="W76" s="37" t="s">
        <v>967</v>
      </c>
      <c r="X76" s="37" t="s">
        <v>967</v>
      </c>
      <c r="Y76" s="38" t="s">
        <v>967</v>
      </c>
    </row>
    <row r="77" spans="1:25" s="4" customFormat="1" ht="12" customHeight="1" x14ac:dyDescent="0.25">
      <c r="A77" s="40">
        <f t="shared" si="1"/>
        <v>31</v>
      </c>
      <c r="B77" s="41" t="s">
        <v>967</v>
      </c>
      <c r="C77" s="42" t="s">
        <v>967</v>
      </c>
      <c r="D77" s="41" t="s">
        <v>967</v>
      </c>
      <c r="E77" s="42" t="s">
        <v>967</v>
      </c>
      <c r="F77" s="41" t="s">
        <v>967</v>
      </c>
      <c r="G77" s="42" t="s">
        <v>967</v>
      </c>
      <c r="H77" s="41" t="s">
        <v>2466</v>
      </c>
      <c r="I77" s="42" t="s">
        <v>2467</v>
      </c>
      <c r="J77" s="41" t="s">
        <v>2468</v>
      </c>
      <c r="K77" s="42" t="s">
        <v>2469</v>
      </c>
      <c r="L77" s="41" t="s">
        <v>967</v>
      </c>
      <c r="M77" s="42" t="s">
        <v>967</v>
      </c>
      <c r="N77" s="41" t="s">
        <v>967</v>
      </c>
      <c r="O77" s="42" t="s">
        <v>967</v>
      </c>
      <c r="P77" s="41" t="s">
        <v>967</v>
      </c>
      <c r="Q77" s="42" t="s">
        <v>967</v>
      </c>
      <c r="R77" s="41" t="s">
        <v>967</v>
      </c>
      <c r="S77" s="42" t="s">
        <v>967</v>
      </c>
      <c r="T77" s="41" t="s">
        <v>967</v>
      </c>
      <c r="U77" s="42" t="s">
        <v>967</v>
      </c>
      <c r="V77" s="41" t="s">
        <v>967</v>
      </c>
      <c r="W77" s="42" t="s">
        <v>967</v>
      </c>
      <c r="X77" s="42" t="s">
        <v>967</v>
      </c>
      <c r="Y77" s="43" t="s">
        <v>967</v>
      </c>
    </row>
    <row r="78" spans="1:25" x14ac:dyDescent="0.25">
      <c r="A78" s="21"/>
      <c r="B78"/>
      <c r="C78"/>
      <c r="D78"/>
      <c r="E78"/>
      <c r="F78"/>
      <c r="G78"/>
      <c r="H78"/>
      <c r="I78"/>
      <c r="J78"/>
      <c r="K78"/>
      <c r="L78"/>
      <c r="M78"/>
      <c r="N78"/>
      <c r="O78"/>
      <c r="P78"/>
      <c r="Q78"/>
      <c r="R78"/>
      <c r="S78"/>
      <c r="T78"/>
      <c r="U78"/>
      <c r="V78"/>
      <c r="W78"/>
      <c r="X78"/>
      <c r="Y78"/>
    </row>
    <row r="79" spans="1:25" s="4" customFormat="1" ht="30" customHeight="1" x14ac:dyDescent="0.25">
      <c r="A79" s="188" t="s">
        <v>48</v>
      </c>
      <c r="B79" s="242" t="s">
        <v>80</v>
      </c>
      <c r="C79" s="242"/>
      <c r="D79" s="242"/>
      <c r="E79" s="242"/>
      <c r="F79" s="242"/>
      <c r="G79" s="242"/>
      <c r="H79" s="242"/>
      <c r="I79" s="242"/>
      <c r="J79" s="242"/>
      <c r="K79" s="242"/>
      <c r="L79" s="242"/>
      <c r="M79" s="242"/>
      <c r="N79" s="242"/>
      <c r="O79" s="242"/>
      <c r="P79" s="242"/>
      <c r="Q79" s="242"/>
      <c r="R79" s="242"/>
      <c r="S79" s="242"/>
      <c r="T79" s="242"/>
      <c r="U79" s="242"/>
      <c r="V79" s="242"/>
      <c r="W79" s="242"/>
      <c r="X79" s="242"/>
      <c r="Y79" s="242"/>
    </row>
    <row r="80" spans="1:25" s="4" customFormat="1" ht="15" customHeight="1" x14ac:dyDescent="0.25">
      <c r="A80" s="189"/>
      <c r="B80" s="243" t="s">
        <v>50</v>
      </c>
      <c r="C80" s="243"/>
      <c r="D80" s="243"/>
      <c r="E80" s="243"/>
      <c r="F80" s="243"/>
      <c r="G80" s="243"/>
      <c r="H80" s="243"/>
      <c r="I80" s="243"/>
      <c r="J80" s="243"/>
      <c r="K80" s="243"/>
      <c r="L80" s="243"/>
      <c r="M80" s="243"/>
      <c r="N80" s="243"/>
      <c r="O80" s="243"/>
      <c r="P80" s="243"/>
      <c r="Q80" s="243"/>
      <c r="R80" s="243"/>
      <c r="S80" s="243"/>
      <c r="T80" s="243"/>
      <c r="U80" s="243"/>
      <c r="V80" s="243"/>
      <c r="W80" s="243"/>
      <c r="X80" s="243"/>
      <c r="Y80" s="243"/>
    </row>
    <row r="81" spans="1:25" s="16" customFormat="1" ht="12" customHeight="1" x14ac:dyDescent="0.25">
      <c r="A81" s="190"/>
      <c r="B81" s="23">
        <v>0</v>
      </c>
      <c r="C81" s="24">
        <v>4.1666666666666664E-2</v>
      </c>
      <c r="D81" s="23">
        <v>8.3333333333333329E-2</v>
      </c>
      <c r="E81" s="24">
        <v>0.125</v>
      </c>
      <c r="F81" s="23">
        <v>0.16666666666666666</v>
      </c>
      <c r="G81" s="24">
        <v>0.20833333333333334</v>
      </c>
      <c r="H81" s="23">
        <v>0.25</v>
      </c>
      <c r="I81" s="24">
        <v>0.29166666666666669</v>
      </c>
      <c r="J81" s="23">
        <v>0.33333333333333331</v>
      </c>
      <c r="K81" s="24">
        <v>0.375</v>
      </c>
      <c r="L81" s="23">
        <v>0.41666666666666669</v>
      </c>
      <c r="M81" s="24">
        <v>0.45833333333333331</v>
      </c>
      <c r="N81" s="23">
        <v>0.5</v>
      </c>
      <c r="O81" s="24">
        <v>0.54166666666666663</v>
      </c>
      <c r="P81" s="23">
        <v>0.58333333333333337</v>
      </c>
      <c r="Q81" s="24">
        <v>0.625</v>
      </c>
      <c r="R81" s="23">
        <v>0.66666666666666663</v>
      </c>
      <c r="S81" s="24">
        <v>0.70833333333333337</v>
      </c>
      <c r="T81" s="23">
        <v>0.75</v>
      </c>
      <c r="U81" s="24">
        <v>0.79166666666666663</v>
      </c>
      <c r="V81" s="23">
        <v>0.83333333333333337</v>
      </c>
      <c r="W81" s="24">
        <v>0.875</v>
      </c>
      <c r="X81" s="23">
        <v>0.91666666666666663</v>
      </c>
      <c r="Y81" s="25">
        <v>0.95833333333333337</v>
      </c>
    </row>
    <row r="82" spans="1:25" s="16" customFormat="1" ht="9.75" customHeight="1" x14ac:dyDescent="0.25">
      <c r="A82" s="190"/>
      <c r="B82" s="26" t="s">
        <v>51</v>
      </c>
      <c r="C82" s="27" t="s">
        <v>51</v>
      </c>
      <c r="D82" s="26" t="s">
        <v>51</v>
      </c>
      <c r="E82" s="27" t="s">
        <v>51</v>
      </c>
      <c r="F82" s="26" t="s">
        <v>51</v>
      </c>
      <c r="G82" s="27" t="s">
        <v>51</v>
      </c>
      <c r="H82" s="26" t="s">
        <v>51</v>
      </c>
      <c r="I82" s="27" t="s">
        <v>51</v>
      </c>
      <c r="J82" s="26" t="s">
        <v>51</v>
      </c>
      <c r="K82" s="27" t="s">
        <v>51</v>
      </c>
      <c r="L82" s="26" t="s">
        <v>51</v>
      </c>
      <c r="M82" s="27" t="s">
        <v>51</v>
      </c>
      <c r="N82" s="26" t="s">
        <v>51</v>
      </c>
      <c r="O82" s="27" t="s">
        <v>51</v>
      </c>
      <c r="P82" s="26" t="s">
        <v>51</v>
      </c>
      <c r="Q82" s="27" t="s">
        <v>51</v>
      </c>
      <c r="R82" s="26" t="s">
        <v>51</v>
      </c>
      <c r="S82" s="27" t="s">
        <v>51</v>
      </c>
      <c r="T82" s="26" t="s">
        <v>51</v>
      </c>
      <c r="U82" s="27" t="s">
        <v>51</v>
      </c>
      <c r="V82" s="26" t="s">
        <v>51</v>
      </c>
      <c r="W82" s="27" t="s">
        <v>51</v>
      </c>
      <c r="X82" s="26" t="s">
        <v>51</v>
      </c>
      <c r="Y82" s="28" t="s">
        <v>52</v>
      </c>
    </row>
    <row r="83" spans="1:25" s="16" customFormat="1" ht="15" x14ac:dyDescent="0.25">
      <c r="A83" s="190"/>
      <c r="B83" s="29">
        <v>4.1666666666666664E-2</v>
      </c>
      <c r="C83" s="30">
        <v>8.3333333333333329E-2</v>
      </c>
      <c r="D83" s="29">
        <v>0.125</v>
      </c>
      <c r="E83" s="30">
        <v>0.16666666666666666</v>
      </c>
      <c r="F83" s="29">
        <v>0.20833333333333334</v>
      </c>
      <c r="G83" s="30">
        <v>0.25</v>
      </c>
      <c r="H83" s="29">
        <v>0.29166666666666669</v>
      </c>
      <c r="I83" s="30">
        <v>0.33333333333333331</v>
      </c>
      <c r="J83" s="29">
        <v>0.375</v>
      </c>
      <c r="K83" s="30">
        <v>0.41666666666666669</v>
      </c>
      <c r="L83" s="29">
        <v>0.45833333333333331</v>
      </c>
      <c r="M83" s="30">
        <v>0.5</v>
      </c>
      <c r="N83" s="29">
        <v>0.54166666666666663</v>
      </c>
      <c r="O83" s="30">
        <v>0.58333333333333337</v>
      </c>
      <c r="P83" s="29">
        <v>0.625</v>
      </c>
      <c r="Q83" s="30">
        <v>0.66666666666666663</v>
      </c>
      <c r="R83" s="29">
        <v>0.70833333333333337</v>
      </c>
      <c r="S83" s="30">
        <v>0.75</v>
      </c>
      <c r="T83" s="29">
        <v>0.79166666666666663</v>
      </c>
      <c r="U83" s="30">
        <v>0.83333333333333337</v>
      </c>
      <c r="V83" s="29">
        <v>0.875</v>
      </c>
      <c r="W83" s="30">
        <v>0.91666666666666663</v>
      </c>
      <c r="X83" s="29">
        <v>0.95833333333333337</v>
      </c>
      <c r="Y83" s="31">
        <v>0</v>
      </c>
    </row>
    <row r="84" spans="1:25" s="4" customFormat="1" ht="12" customHeight="1" x14ac:dyDescent="0.25">
      <c r="A84" s="32">
        <v>1</v>
      </c>
      <c r="B84" s="33" t="s">
        <v>1814</v>
      </c>
      <c r="C84" s="33" t="s">
        <v>1815</v>
      </c>
      <c r="D84" s="33" t="s">
        <v>1816</v>
      </c>
      <c r="E84" s="33" t="s">
        <v>1817</v>
      </c>
      <c r="F84" s="33" t="s">
        <v>967</v>
      </c>
      <c r="G84" s="33" t="s">
        <v>1818</v>
      </c>
      <c r="H84" s="33" t="s">
        <v>967</v>
      </c>
      <c r="I84" s="33" t="s">
        <v>967</v>
      </c>
      <c r="J84" s="33" t="s">
        <v>967</v>
      </c>
      <c r="K84" s="33" t="s">
        <v>1819</v>
      </c>
      <c r="L84" s="33" t="s">
        <v>1820</v>
      </c>
      <c r="M84" s="33" t="s">
        <v>1821</v>
      </c>
      <c r="N84" s="33" t="s">
        <v>1822</v>
      </c>
      <c r="O84" s="33" t="s">
        <v>1823</v>
      </c>
      <c r="P84" s="33" t="s">
        <v>1824</v>
      </c>
      <c r="Q84" s="33" t="s">
        <v>1825</v>
      </c>
      <c r="R84" s="33" t="s">
        <v>1826</v>
      </c>
      <c r="S84" s="33" t="s">
        <v>1827</v>
      </c>
      <c r="T84" s="33" t="s">
        <v>1828</v>
      </c>
      <c r="U84" s="33" t="s">
        <v>1829</v>
      </c>
      <c r="V84" s="33" t="s">
        <v>1830</v>
      </c>
      <c r="W84" s="33" t="s">
        <v>1831</v>
      </c>
      <c r="X84" s="33" t="s">
        <v>1832</v>
      </c>
      <c r="Y84" s="34" t="s">
        <v>1833</v>
      </c>
    </row>
    <row r="85" spans="1:25" s="4" customFormat="1" ht="12" customHeight="1" x14ac:dyDescent="0.25">
      <c r="A85" s="35">
        <f>A84+1</f>
        <v>2</v>
      </c>
      <c r="B85" s="36" t="s">
        <v>1834</v>
      </c>
      <c r="C85" s="37" t="s">
        <v>1835</v>
      </c>
      <c r="D85" s="36" t="s">
        <v>1836</v>
      </c>
      <c r="E85" s="37" t="s">
        <v>1837</v>
      </c>
      <c r="F85" s="36" t="s">
        <v>1838</v>
      </c>
      <c r="G85" s="37" t="s">
        <v>1839</v>
      </c>
      <c r="H85" s="36" t="s">
        <v>1840</v>
      </c>
      <c r="I85" s="37" t="s">
        <v>1841</v>
      </c>
      <c r="J85" s="36" t="s">
        <v>1842</v>
      </c>
      <c r="K85" s="37" t="s">
        <v>1843</v>
      </c>
      <c r="L85" s="36" t="s">
        <v>1844</v>
      </c>
      <c r="M85" s="37" t="s">
        <v>1845</v>
      </c>
      <c r="N85" s="36" t="s">
        <v>1846</v>
      </c>
      <c r="O85" s="37" t="s">
        <v>1847</v>
      </c>
      <c r="P85" s="36" t="s">
        <v>1848</v>
      </c>
      <c r="Q85" s="37" t="s">
        <v>1849</v>
      </c>
      <c r="R85" s="36" t="s">
        <v>1850</v>
      </c>
      <c r="S85" s="37" t="s">
        <v>1851</v>
      </c>
      <c r="T85" s="36" t="s">
        <v>1852</v>
      </c>
      <c r="U85" s="37" t="s">
        <v>1853</v>
      </c>
      <c r="V85" s="36" t="s">
        <v>1854</v>
      </c>
      <c r="W85" s="37" t="s">
        <v>1855</v>
      </c>
      <c r="X85" s="37" t="s">
        <v>1856</v>
      </c>
      <c r="Y85" s="38" t="s">
        <v>1857</v>
      </c>
    </row>
    <row r="86" spans="1:25" s="4" customFormat="1" ht="12" customHeight="1" x14ac:dyDescent="0.25">
      <c r="A86" s="35">
        <f t="shared" ref="A86:A114" si="2">A85+1</f>
        <v>3</v>
      </c>
      <c r="B86" s="36" t="s">
        <v>1858</v>
      </c>
      <c r="C86" s="37" t="s">
        <v>1859</v>
      </c>
      <c r="D86" s="36" t="s">
        <v>1860</v>
      </c>
      <c r="E86" s="37" t="s">
        <v>1861</v>
      </c>
      <c r="F86" s="36" t="s">
        <v>1862</v>
      </c>
      <c r="G86" s="37" t="s">
        <v>967</v>
      </c>
      <c r="H86" s="36" t="s">
        <v>1802</v>
      </c>
      <c r="I86" s="37" t="s">
        <v>1863</v>
      </c>
      <c r="J86" s="36" t="s">
        <v>967</v>
      </c>
      <c r="K86" s="37" t="s">
        <v>1864</v>
      </c>
      <c r="L86" s="36" t="s">
        <v>1865</v>
      </c>
      <c r="M86" s="37" t="s">
        <v>1866</v>
      </c>
      <c r="N86" s="36" t="s">
        <v>1867</v>
      </c>
      <c r="O86" s="37" t="s">
        <v>1868</v>
      </c>
      <c r="P86" s="36" t="s">
        <v>1869</v>
      </c>
      <c r="Q86" s="37" t="s">
        <v>1870</v>
      </c>
      <c r="R86" s="36" t="s">
        <v>1871</v>
      </c>
      <c r="S86" s="37" t="s">
        <v>1872</v>
      </c>
      <c r="T86" s="36" t="s">
        <v>967</v>
      </c>
      <c r="U86" s="37" t="s">
        <v>1873</v>
      </c>
      <c r="V86" s="36" t="s">
        <v>1874</v>
      </c>
      <c r="W86" s="37" t="s">
        <v>1875</v>
      </c>
      <c r="X86" s="37" t="s">
        <v>1876</v>
      </c>
      <c r="Y86" s="38" t="s">
        <v>1877</v>
      </c>
    </row>
    <row r="87" spans="1:25" s="4" customFormat="1" ht="12" customHeight="1" x14ac:dyDescent="0.25">
      <c r="A87" s="35">
        <f t="shared" si="2"/>
        <v>4</v>
      </c>
      <c r="B87" s="36" t="s">
        <v>1878</v>
      </c>
      <c r="C87" s="37" t="s">
        <v>1879</v>
      </c>
      <c r="D87" s="36" t="s">
        <v>1880</v>
      </c>
      <c r="E87" s="37" t="s">
        <v>967</v>
      </c>
      <c r="F87" s="36" t="s">
        <v>967</v>
      </c>
      <c r="G87" s="37" t="s">
        <v>967</v>
      </c>
      <c r="H87" s="36" t="s">
        <v>967</v>
      </c>
      <c r="I87" s="37" t="s">
        <v>1881</v>
      </c>
      <c r="J87" s="36" t="s">
        <v>1882</v>
      </c>
      <c r="K87" s="37" t="s">
        <v>1883</v>
      </c>
      <c r="L87" s="36" t="s">
        <v>1884</v>
      </c>
      <c r="M87" s="37" t="s">
        <v>967</v>
      </c>
      <c r="N87" s="36" t="s">
        <v>1885</v>
      </c>
      <c r="O87" s="37" t="s">
        <v>967</v>
      </c>
      <c r="P87" s="36" t="s">
        <v>967</v>
      </c>
      <c r="Q87" s="37" t="s">
        <v>967</v>
      </c>
      <c r="R87" s="36" t="s">
        <v>967</v>
      </c>
      <c r="S87" s="37" t="s">
        <v>967</v>
      </c>
      <c r="T87" s="36" t="s">
        <v>1886</v>
      </c>
      <c r="U87" s="37" t="s">
        <v>1887</v>
      </c>
      <c r="V87" s="36" t="s">
        <v>1888</v>
      </c>
      <c r="W87" s="37" t="s">
        <v>1889</v>
      </c>
      <c r="X87" s="37" t="s">
        <v>1890</v>
      </c>
      <c r="Y87" s="38" t="s">
        <v>1891</v>
      </c>
    </row>
    <row r="88" spans="1:25" s="4" customFormat="1" ht="12" customHeight="1" x14ac:dyDescent="0.25">
      <c r="A88" s="35">
        <f t="shared" si="2"/>
        <v>5</v>
      </c>
      <c r="B88" s="36" t="s">
        <v>1892</v>
      </c>
      <c r="C88" s="37" t="s">
        <v>1893</v>
      </c>
      <c r="D88" s="36" t="s">
        <v>1894</v>
      </c>
      <c r="E88" s="37" t="s">
        <v>967</v>
      </c>
      <c r="F88" s="36" t="s">
        <v>967</v>
      </c>
      <c r="G88" s="37" t="s">
        <v>967</v>
      </c>
      <c r="H88" s="36" t="s">
        <v>967</v>
      </c>
      <c r="I88" s="37" t="s">
        <v>967</v>
      </c>
      <c r="J88" s="36" t="s">
        <v>1895</v>
      </c>
      <c r="K88" s="37" t="s">
        <v>967</v>
      </c>
      <c r="L88" s="36" t="s">
        <v>1882</v>
      </c>
      <c r="M88" s="37" t="s">
        <v>1896</v>
      </c>
      <c r="N88" s="36" t="s">
        <v>1897</v>
      </c>
      <c r="O88" s="37" t="s">
        <v>1898</v>
      </c>
      <c r="P88" s="36" t="s">
        <v>1899</v>
      </c>
      <c r="Q88" s="37" t="s">
        <v>1900</v>
      </c>
      <c r="R88" s="36" t="s">
        <v>1901</v>
      </c>
      <c r="S88" s="37" t="s">
        <v>1653</v>
      </c>
      <c r="T88" s="36" t="s">
        <v>967</v>
      </c>
      <c r="U88" s="37" t="s">
        <v>967</v>
      </c>
      <c r="V88" s="36" t="s">
        <v>1902</v>
      </c>
      <c r="W88" s="37" t="s">
        <v>1903</v>
      </c>
      <c r="X88" s="37" t="s">
        <v>1904</v>
      </c>
      <c r="Y88" s="38" t="s">
        <v>1905</v>
      </c>
    </row>
    <row r="89" spans="1:25" s="4" customFormat="1" ht="12" customHeight="1" x14ac:dyDescent="0.25">
      <c r="A89" s="35">
        <f t="shared" si="2"/>
        <v>6</v>
      </c>
      <c r="B89" s="36" t="s">
        <v>1906</v>
      </c>
      <c r="C89" s="37" t="s">
        <v>1907</v>
      </c>
      <c r="D89" s="36" t="s">
        <v>1908</v>
      </c>
      <c r="E89" s="37" t="s">
        <v>1909</v>
      </c>
      <c r="F89" s="36" t="s">
        <v>1910</v>
      </c>
      <c r="G89" s="37" t="s">
        <v>1911</v>
      </c>
      <c r="H89" s="36" t="s">
        <v>1912</v>
      </c>
      <c r="I89" s="37" t="s">
        <v>1913</v>
      </c>
      <c r="J89" s="36" t="s">
        <v>967</v>
      </c>
      <c r="K89" s="37" t="s">
        <v>1914</v>
      </c>
      <c r="L89" s="36" t="s">
        <v>1915</v>
      </c>
      <c r="M89" s="37" t="s">
        <v>1916</v>
      </c>
      <c r="N89" s="36" t="s">
        <v>1917</v>
      </c>
      <c r="O89" s="37" t="s">
        <v>1918</v>
      </c>
      <c r="P89" s="36" t="s">
        <v>1919</v>
      </c>
      <c r="Q89" s="37" t="s">
        <v>1920</v>
      </c>
      <c r="R89" s="36" t="s">
        <v>1921</v>
      </c>
      <c r="S89" s="37" t="s">
        <v>1922</v>
      </c>
      <c r="T89" s="36" t="s">
        <v>967</v>
      </c>
      <c r="U89" s="37" t="s">
        <v>967</v>
      </c>
      <c r="V89" s="36" t="s">
        <v>1923</v>
      </c>
      <c r="W89" s="37" t="s">
        <v>1924</v>
      </c>
      <c r="X89" s="37" t="s">
        <v>1925</v>
      </c>
      <c r="Y89" s="38" t="s">
        <v>1926</v>
      </c>
    </row>
    <row r="90" spans="1:25" s="4" customFormat="1" ht="12" customHeight="1" x14ac:dyDescent="0.25">
      <c r="A90" s="35">
        <f t="shared" si="2"/>
        <v>7</v>
      </c>
      <c r="B90" s="36" t="s">
        <v>1927</v>
      </c>
      <c r="C90" s="37" t="s">
        <v>1928</v>
      </c>
      <c r="D90" s="36" t="s">
        <v>1929</v>
      </c>
      <c r="E90" s="37" t="s">
        <v>1930</v>
      </c>
      <c r="F90" s="36" t="s">
        <v>1931</v>
      </c>
      <c r="G90" s="37" t="s">
        <v>1932</v>
      </c>
      <c r="H90" s="36" t="s">
        <v>1933</v>
      </c>
      <c r="I90" s="37" t="s">
        <v>1934</v>
      </c>
      <c r="J90" s="36" t="s">
        <v>1739</v>
      </c>
      <c r="K90" s="37" t="s">
        <v>1935</v>
      </c>
      <c r="L90" s="36" t="s">
        <v>1936</v>
      </c>
      <c r="M90" s="37" t="s">
        <v>1937</v>
      </c>
      <c r="N90" s="36" t="s">
        <v>967</v>
      </c>
      <c r="O90" s="37" t="s">
        <v>1938</v>
      </c>
      <c r="P90" s="36" t="s">
        <v>1632</v>
      </c>
      <c r="Q90" s="37" t="s">
        <v>967</v>
      </c>
      <c r="R90" s="36" t="s">
        <v>1939</v>
      </c>
      <c r="S90" s="37" t="s">
        <v>967</v>
      </c>
      <c r="T90" s="36" t="s">
        <v>967</v>
      </c>
      <c r="U90" s="37" t="s">
        <v>967</v>
      </c>
      <c r="V90" s="36" t="s">
        <v>1940</v>
      </c>
      <c r="W90" s="37" t="s">
        <v>1941</v>
      </c>
      <c r="X90" s="37" t="s">
        <v>1942</v>
      </c>
      <c r="Y90" s="38" t="s">
        <v>1943</v>
      </c>
    </row>
    <row r="91" spans="1:25" s="4" customFormat="1" ht="12" customHeight="1" x14ac:dyDescent="0.25">
      <c r="A91" s="35">
        <f t="shared" si="2"/>
        <v>8</v>
      </c>
      <c r="B91" s="36" t="s">
        <v>1944</v>
      </c>
      <c r="C91" s="37" t="s">
        <v>1945</v>
      </c>
      <c r="D91" s="36" t="s">
        <v>1946</v>
      </c>
      <c r="E91" s="37" t="s">
        <v>1947</v>
      </c>
      <c r="F91" s="36" t="s">
        <v>1595</v>
      </c>
      <c r="G91" s="37" t="s">
        <v>967</v>
      </c>
      <c r="H91" s="36" t="s">
        <v>967</v>
      </c>
      <c r="I91" s="37" t="s">
        <v>1948</v>
      </c>
      <c r="J91" s="36" t="s">
        <v>1949</v>
      </c>
      <c r="K91" s="37" t="s">
        <v>1950</v>
      </c>
      <c r="L91" s="36" t="s">
        <v>1951</v>
      </c>
      <c r="M91" s="37" t="s">
        <v>1952</v>
      </c>
      <c r="N91" s="36" t="s">
        <v>1953</v>
      </c>
      <c r="O91" s="37" t="s">
        <v>1954</v>
      </c>
      <c r="P91" s="36" t="s">
        <v>1955</v>
      </c>
      <c r="Q91" s="37" t="s">
        <v>1740</v>
      </c>
      <c r="R91" s="36" t="s">
        <v>1956</v>
      </c>
      <c r="S91" s="37" t="s">
        <v>1957</v>
      </c>
      <c r="T91" s="36" t="s">
        <v>1958</v>
      </c>
      <c r="U91" s="37" t="s">
        <v>967</v>
      </c>
      <c r="V91" s="36" t="s">
        <v>1959</v>
      </c>
      <c r="W91" s="37" t="s">
        <v>1960</v>
      </c>
      <c r="X91" s="37" t="s">
        <v>1961</v>
      </c>
      <c r="Y91" s="38" t="s">
        <v>1962</v>
      </c>
    </row>
    <row r="92" spans="1:25" s="4" customFormat="1" ht="12" customHeight="1" x14ac:dyDescent="0.25">
      <c r="A92" s="35">
        <f t="shared" si="2"/>
        <v>9</v>
      </c>
      <c r="B92" s="36" t="s">
        <v>1963</v>
      </c>
      <c r="C92" s="37" t="s">
        <v>967</v>
      </c>
      <c r="D92" s="36" t="s">
        <v>1964</v>
      </c>
      <c r="E92" s="37" t="s">
        <v>1965</v>
      </c>
      <c r="F92" s="36" t="s">
        <v>1966</v>
      </c>
      <c r="G92" s="37" t="s">
        <v>967</v>
      </c>
      <c r="H92" s="36" t="s">
        <v>967</v>
      </c>
      <c r="I92" s="37" t="s">
        <v>1716</v>
      </c>
      <c r="J92" s="36" t="s">
        <v>967</v>
      </c>
      <c r="K92" s="37" t="s">
        <v>967</v>
      </c>
      <c r="L92" s="36" t="s">
        <v>1967</v>
      </c>
      <c r="M92" s="37" t="s">
        <v>1968</v>
      </c>
      <c r="N92" s="36" t="s">
        <v>1969</v>
      </c>
      <c r="O92" s="37" t="s">
        <v>1970</v>
      </c>
      <c r="P92" s="36" t="s">
        <v>1971</v>
      </c>
      <c r="Q92" s="37" t="s">
        <v>1972</v>
      </c>
      <c r="R92" s="36" t="s">
        <v>1973</v>
      </c>
      <c r="S92" s="37" t="s">
        <v>1974</v>
      </c>
      <c r="T92" s="36" t="s">
        <v>967</v>
      </c>
      <c r="U92" s="37" t="s">
        <v>967</v>
      </c>
      <c r="V92" s="36" t="s">
        <v>1975</v>
      </c>
      <c r="W92" s="37" t="s">
        <v>1976</v>
      </c>
      <c r="X92" s="37" t="s">
        <v>1977</v>
      </c>
      <c r="Y92" s="38" t="s">
        <v>967</v>
      </c>
    </row>
    <row r="93" spans="1:25" s="39" customFormat="1" ht="12" customHeight="1" x14ac:dyDescent="0.25">
      <c r="A93" s="35">
        <f t="shared" si="2"/>
        <v>10</v>
      </c>
      <c r="B93" s="36" t="s">
        <v>1978</v>
      </c>
      <c r="C93" s="37" t="s">
        <v>967</v>
      </c>
      <c r="D93" s="36" t="s">
        <v>1979</v>
      </c>
      <c r="E93" s="37" t="s">
        <v>1632</v>
      </c>
      <c r="F93" s="36" t="s">
        <v>967</v>
      </c>
      <c r="G93" s="37" t="s">
        <v>967</v>
      </c>
      <c r="H93" s="36" t="s">
        <v>967</v>
      </c>
      <c r="I93" s="37" t="s">
        <v>967</v>
      </c>
      <c r="J93" s="36" t="s">
        <v>967</v>
      </c>
      <c r="K93" s="37" t="s">
        <v>967</v>
      </c>
      <c r="L93" s="36" t="s">
        <v>967</v>
      </c>
      <c r="M93" s="37" t="s">
        <v>967</v>
      </c>
      <c r="N93" s="36" t="s">
        <v>967</v>
      </c>
      <c r="O93" s="37" t="s">
        <v>967</v>
      </c>
      <c r="P93" s="36" t="s">
        <v>1980</v>
      </c>
      <c r="Q93" s="37" t="s">
        <v>1978</v>
      </c>
      <c r="R93" s="36" t="s">
        <v>1981</v>
      </c>
      <c r="S93" s="37" t="s">
        <v>1982</v>
      </c>
      <c r="T93" s="36" t="s">
        <v>1983</v>
      </c>
      <c r="U93" s="37" t="s">
        <v>1984</v>
      </c>
      <c r="V93" s="36" t="s">
        <v>1985</v>
      </c>
      <c r="W93" s="37" t="s">
        <v>1986</v>
      </c>
      <c r="X93" s="37" t="s">
        <v>1987</v>
      </c>
      <c r="Y93" s="38" t="s">
        <v>1988</v>
      </c>
    </row>
    <row r="94" spans="1:25" s="4" customFormat="1" ht="12" customHeight="1" x14ac:dyDescent="0.25">
      <c r="A94" s="35">
        <f t="shared" si="2"/>
        <v>11</v>
      </c>
      <c r="B94" s="36" t="s">
        <v>1989</v>
      </c>
      <c r="C94" s="37" t="s">
        <v>1604</v>
      </c>
      <c r="D94" s="36" t="s">
        <v>1990</v>
      </c>
      <c r="E94" s="37" t="s">
        <v>1991</v>
      </c>
      <c r="F94" s="36" t="s">
        <v>1992</v>
      </c>
      <c r="G94" s="37" t="s">
        <v>967</v>
      </c>
      <c r="H94" s="36" t="s">
        <v>967</v>
      </c>
      <c r="I94" s="37" t="s">
        <v>1993</v>
      </c>
      <c r="J94" s="36" t="s">
        <v>1994</v>
      </c>
      <c r="K94" s="37" t="s">
        <v>1995</v>
      </c>
      <c r="L94" s="36" t="s">
        <v>1996</v>
      </c>
      <c r="M94" s="37" t="s">
        <v>1997</v>
      </c>
      <c r="N94" s="36" t="s">
        <v>1998</v>
      </c>
      <c r="O94" s="37" t="s">
        <v>1999</v>
      </c>
      <c r="P94" s="36" t="s">
        <v>2000</v>
      </c>
      <c r="Q94" s="37" t="s">
        <v>2001</v>
      </c>
      <c r="R94" s="36" t="s">
        <v>2002</v>
      </c>
      <c r="S94" s="37" t="s">
        <v>2003</v>
      </c>
      <c r="T94" s="36" t="s">
        <v>2004</v>
      </c>
      <c r="U94" s="37" t="s">
        <v>2005</v>
      </c>
      <c r="V94" s="36" t="s">
        <v>2006</v>
      </c>
      <c r="W94" s="37" t="s">
        <v>2007</v>
      </c>
      <c r="X94" s="37" t="s">
        <v>2008</v>
      </c>
      <c r="Y94" s="38" t="s">
        <v>2009</v>
      </c>
    </row>
    <row r="95" spans="1:25" s="4" customFormat="1" ht="12" customHeight="1" x14ac:dyDescent="0.25">
      <c r="A95" s="35">
        <f t="shared" si="2"/>
        <v>12</v>
      </c>
      <c r="B95" s="36" t="s">
        <v>2010</v>
      </c>
      <c r="C95" s="37" t="s">
        <v>2011</v>
      </c>
      <c r="D95" s="36" t="s">
        <v>2012</v>
      </c>
      <c r="E95" s="37" t="s">
        <v>2013</v>
      </c>
      <c r="F95" s="36" t="s">
        <v>967</v>
      </c>
      <c r="G95" s="37" t="s">
        <v>967</v>
      </c>
      <c r="H95" s="36" t="s">
        <v>2014</v>
      </c>
      <c r="I95" s="37" t="s">
        <v>2015</v>
      </c>
      <c r="J95" s="36" t="s">
        <v>967</v>
      </c>
      <c r="K95" s="37" t="s">
        <v>967</v>
      </c>
      <c r="L95" s="36" t="s">
        <v>967</v>
      </c>
      <c r="M95" s="37" t="s">
        <v>2016</v>
      </c>
      <c r="N95" s="36" t="s">
        <v>2017</v>
      </c>
      <c r="O95" s="37" t="s">
        <v>2018</v>
      </c>
      <c r="P95" s="36" t="s">
        <v>2019</v>
      </c>
      <c r="Q95" s="37" t="s">
        <v>2020</v>
      </c>
      <c r="R95" s="36" t="s">
        <v>967</v>
      </c>
      <c r="S95" s="37" t="s">
        <v>967</v>
      </c>
      <c r="T95" s="36" t="s">
        <v>967</v>
      </c>
      <c r="U95" s="37" t="s">
        <v>967</v>
      </c>
      <c r="V95" s="36" t="s">
        <v>1863</v>
      </c>
      <c r="W95" s="37" t="s">
        <v>2021</v>
      </c>
      <c r="X95" s="37" t="s">
        <v>2022</v>
      </c>
      <c r="Y95" s="38" t="s">
        <v>2023</v>
      </c>
    </row>
    <row r="96" spans="1:25" s="4" customFormat="1" ht="12" customHeight="1" x14ac:dyDescent="0.25">
      <c r="A96" s="35">
        <f t="shared" si="2"/>
        <v>13</v>
      </c>
      <c r="B96" s="36" t="s">
        <v>1793</v>
      </c>
      <c r="C96" s="37" t="s">
        <v>2024</v>
      </c>
      <c r="D96" s="36" t="s">
        <v>2025</v>
      </c>
      <c r="E96" s="37" t="s">
        <v>1595</v>
      </c>
      <c r="F96" s="36" t="s">
        <v>967</v>
      </c>
      <c r="G96" s="37" t="s">
        <v>967</v>
      </c>
      <c r="H96" s="36" t="s">
        <v>967</v>
      </c>
      <c r="I96" s="37" t="s">
        <v>967</v>
      </c>
      <c r="J96" s="36" t="s">
        <v>967</v>
      </c>
      <c r="K96" s="37" t="s">
        <v>2026</v>
      </c>
      <c r="L96" s="36" t="s">
        <v>1637</v>
      </c>
      <c r="M96" s="37" t="s">
        <v>2027</v>
      </c>
      <c r="N96" s="36" t="s">
        <v>2028</v>
      </c>
      <c r="O96" s="37" t="s">
        <v>2029</v>
      </c>
      <c r="P96" s="36" t="s">
        <v>2030</v>
      </c>
      <c r="Q96" s="37" t="s">
        <v>2031</v>
      </c>
      <c r="R96" s="36" t="s">
        <v>2032</v>
      </c>
      <c r="S96" s="37" t="s">
        <v>2033</v>
      </c>
      <c r="T96" s="36" t="s">
        <v>2034</v>
      </c>
      <c r="U96" s="37" t="s">
        <v>1756</v>
      </c>
      <c r="V96" s="36" t="s">
        <v>2035</v>
      </c>
      <c r="W96" s="37" t="s">
        <v>2036</v>
      </c>
      <c r="X96" s="37" t="s">
        <v>2037</v>
      </c>
      <c r="Y96" s="38" t="s">
        <v>2038</v>
      </c>
    </row>
    <row r="97" spans="1:25" s="4" customFormat="1" ht="12" customHeight="1" x14ac:dyDescent="0.25">
      <c r="A97" s="35">
        <f t="shared" si="2"/>
        <v>14</v>
      </c>
      <c r="B97" s="36" t="s">
        <v>2039</v>
      </c>
      <c r="C97" s="37" t="s">
        <v>2040</v>
      </c>
      <c r="D97" s="36" t="s">
        <v>2041</v>
      </c>
      <c r="E97" s="37" t="s">
        <v>2042</v>
      </c>
      <c r="F97" s="36" t="s">
        <v>2043</v>
      </c>
      <c r="G97" s="37" t="s">
        <v>2044</v>
      </c>
      <c r="H97" s="36" t="s">
        <v>2045</v>
      </c>
      <c r="I97" s="37" t="s">
        <v>2046</v>
      </c>
      <c r="J97" s="36" t="s">
        <v>2047</v>
      </c>
      <c r="K97" s="37" t="s">
        <v>2048</v>
      </c>
      <c r="L97" s="36" t="s">
        <v>2049</v>
      </c>
      <c r="M97" s="37" t="s">
        <v>2050</v>
      </c>
      <c r="N97" s="36" t="s">
        <v>2051</v>
      </c>
      <c r="O97" s="37" t="s">
        <v>2052</v>
      </c>
      <c r="P97" s="36" t="s">
        <v>2053</v>
      </c>
      <c r="Q97" s="37" t="s">
        <v>2054</v>
      </c>
      <c r="R97" s="36" t="s">
        <v>2055</v>
      </c>
      <c r="S97" s="37" t="s">
        <v>2056</v>
      </c>
      <c r="T97" s="36" t="s">
        <v>2057</v>
      </c>
      <c r="U97" s="37" t="s">
        <v>2058</v>
      </c>
      <c r="V97" s="36" t="s">
        <v>967</v>
      </c>
      <c r="W97" s="37" t="s">
        <v>2059</v>
      </c>
      <c r="X97" s="37" t="s">
        <v>2060</v>
      </c>
      <c r="Y97" s="38" t="s">
        <v>2061</v>
      </c>
    </row>
    <row r="98" spans="1:25" s="4" customFormat="1" ht="12" customHeight="1" x14ac:dyDescent="0.25">
      <c r="A98" s="35">
        <f t="shared" si="2"/>
        <v>15</v>
      </c>
      <c r="B98" s="36" t="s">
        <v>2062</v>
      </c>
      <c r="C98" s="37" t="s">
        <v>2063</v>
      </c>
      <c r="D98" s="36" t="s">
        <v>2064</v>
      </c>
      <c r="E98" s="37" t="s">
        <v>2065</v>
      </c>
      <c r="F98" s="36" t="s">
        <v>2066</v>
      </c>
      <c r="G98" s="37" t="s">
        <v>2067</v>
      </c>
      <c r="H98" s="36" t="s">
        <v>2068</v>
      </c>
      <c r="I98" s="37" t="s">
        <v>2069</v>
      </c>
      <c r="J98" s="36" t="s">
        <v>2070</v>
      </c>
      <c r="K98" s="37" t="s">
        <v>2071</v>
      </c>
      <c r="L98" s="36" t="s">
        <v>2072</v>
      </c>
      <c r="M98" s="37" t="s">
        <v>2073</v>
      </c>
      <c r="N98" s="36" t="s">
        <v>2074</v>
      </c>
      <c r="O98" s="37" t="s">
        <v>2075</v>
      </c>
      <c r="P98" s="36" t="s">
        <v>2076</v>
      </c>
      <c r="Q98" s="37" t="s">
        <v>2077</v>
      </c>
      <c r="R98" s="36" t="s">
        <v>2078</v>
      </c>
      <c r="S98" s="37" t="s">
        <v>2079</v>
      </c>
      <c r="T98" s="36" t="s">
        <v>2080</v>
      </c>
      <c r="U98" s="37" t="s">
        <v>2081</v>
      </c>
      <c r="V98" s="36" t="s">
        <v>2082</v>
      </c>
      <c r="W98" s="37" t="s">
        <v>2083</v>
      </c>
      <c r="X98" s="37" t="s">
        <v>2084</v>
      </c>
      <c r="Y98" s="38" t="s">
        <v>2085</v>
      </c>
    </row>
    <row r="99" spans="1:25" s="4" customFormat="1" ht="12" customHeight="1" x14ac:dyDescent="0.25">
      <c r="A99" s="35">
        <f t="shared" si="2"/>
        <v>16</v>
      </c>
      <c r="B99" s="36" t="s">
        <v>2086</v>
      </c>
      <c r="C99" s="37" t="s">
        <v>2087</v>
      </c>
      <c r="D99" s="36" t="s">
        <v>2088</v>
      </c>
      <c r="E99" s="37" t="s">
        <v>2089</v>
      </c>
      <c r="F99" s="36" t="s">
        <v>2090</v>
      </c>
      <c r="G99" s="37" t="s">
        <v>2091</v>
      </c>
      <c r="H99" s="36" t="s">
        <v>2092</v>
      </c>
      <c r="I99" s="37" t="s">
        <v>2093</v>
      </c>
      <c r="J99" s="36" t="s">
        <v>2094</v>
      </c>
      <c r="K99" s="37" t="s">
        <v>2095</v>
      </c>
      <c r="L99" s="36" t="s">
        <v>2096</v>
      </c>
      <c r="M99" s="37" t="s">
        <v>2097</v>
      </c>
      <c r="N99" s="36" t="s">
        <v>2098</v>
      </c>
      <c r="O99" s="37" t="s">
        <v>2099</v>
      </c>
      <c r="P99" s="36" t="s">
        <v>2100</v>
      </c>
      <c r="Q99" s="37" t="s">
        <v>2101</v>
      </c>
      <c r="R99" s="36" t="s">
        <v>2102</v>
      </c>
      <c r="S99" s="37" t="s">
        <v>2103</v>
      </c>
      <c r="T99" s="36" t="s">
        <v>2104</v>
      </c>
      <c r="U99" s="37" t="s">
        <v>2105</v>
      </c>
      <c r="V99" s="36" t="s">
        <v>2106</v>
      </c>
      <c r="W99" s="37" t="s">
        <v>2107</v>
      </c>
      <c r="X99" s="37" t="s">
        <v>2108</v>
      </c>
      <c r="Y99" s="38" t="s">
        <v>2109</v>
      </c>
    </row>
    <row r="100" spans="1:25" s="4" customFormat="1" ht="12" customHeight="1" x14ac:dyDescent="0.25">
      <c r="A100" s="35">
        <f t="shared" si="2"/>
        <v>17</v>
      </c>
      <c r="B100" s="36" t="s">
        <v>2110</v>
      </c>
      <c r="C100" s="37" t="s">
        <v>2111</v>
      </c>
      <c r="D100" s="36" t="s">
        <v>2112</v>
      </c>
      <c r="E100" s="37" t="s">
        <v>2113</v>
      </c>
      <c r="F100" s="36" t="s">
        <v>2114</v>
      </c>
      <c r="G100" s="37" t="s">
        <v>967</v>
      </c>
      <c r="H100" s="36" t="s">
        <v>2115</v>
      </c>
      <c r="I100" s="37" t="s">
        <v>2116</v>
      </c>
      <c r="J100" s="36" t="s">
        <v>2117</v>
      </c>
      <c r="K100" s="37" t="s">
        <v>2118</v>
      </c>
      <c r="L100" s="36" t="s">
        <v>2119</v>
      </c>
      <c r="M100" s="37" t="s">
        <v>2120</v>
      </c>
      <c r="N100" s="36" t="s">
        <v>2121</v>
      </c>
      <c r="O100" s="37" t="s">
        <v>2122</v>
      </c>
      <c r="P100" s="36" t="s">
        <v>2123</v>
      </c>
      <c r="Q100" s="37" t="s">
        <v>2124</v>
      </c>
      <c r="R100" s="36" t="s">
        <v>2125</v>
      </c>
      <c r="S100" s="37" t="s">
        <v>2126</v>
      </c>
      <c r="T100" s="36" t="s">
        <v>2127</v>
      </c>
      <c r="U100" s="37" t="s">
        <v>2128</v>
      </c>
      <c r="V100" s="36" t="s">
        <v>2129</v>
      </c>
      <c r="W100" s="37" t="s">
        <v>2130</v>
      </c>
      <c r="X100" s="37" t="s">
        <v>2131</v>
      </c>
      <c r="Y100" s="38" t="s">
        <v>2132</v>
      </c>
    </row>
    <row r="101" spans="1:25" s="4" customFormat="1" ht="12" customHeight="1" x14ac:dyDescent="0.25">
      <c r="A101" s="35">
        <f t="shared" si="2"/>
        <v>18</v>
      </c>
      <c r="B101" s="36" t="s">
        <v>2133</v>
      </c>
      <c r="C101" s="37" t="s">
        <v>2134</v>
      </c>
      <c r="D101" s="36" t="s">
        <v>2135</v>
      </c>
      <c r="E101" s="37" t="s">
        <v>2136</v>
      </c>
      <c r="F101" s="36" t="s">
        <v>2137</v>
      </c>
      <c r="G101" s="37" t="s">
        <v>2138</v>
      </c>
      <c r="H101" s="36" t="s">
        <v>1867</v>
      </c>
      <c r="I101" s="37" t="s">
        <v>2139</v>
      </c>
      <c r="J101" s="36" t="s">
        <v>2140</v>
      </c>
      <c r="K101" s="37" t="s">
        <v>2141</v>
      </c>
      <c r="L101" s="36" t="s">
        <v>2142</v>
      </c>
      <c r="M101" s="37" t="s">
        <v>2143</v>
      </c>
      <c r="N101" s="36" t="s">
        <v>2144</v>
      </c>
      <c r="O101" s="37" t="s">
        <v>2145</v>
      </c>
      <c r="P101" s="36" t="s">
        <v>2146</v>
      </c>
      <c r="Q101" s="37" t="s">
        <v>967</v>
      </c>
      <c r="R101" s="36" t="s">
        <v>2147</v>
      </c>
      <c r="S101" s="37" t="s">
        <v>2148</v>
      </c>
      <c r="T101" s="36" t="s">
        <v>2020</v>
      </c>
      <c r="U101" s="37" t="s">
        <v>2149</v>
      </c>
      <c r="V101" s="36" t="s">
        <v>2150</v>
      </c>
      <c r="W101" s="37" t="s">
        <v>2151</v>
      </c>
      <c r="X101" s="37" t="s">
        <v>2152</v>
      </c>
      <c r="Y101" s="38" t="s">
        <v>2153</v>
      </c>
    </row>
    <row r="102" spans="1:25" s="4" customFormat="1" ht="12" customHeight="1" x14ac:dyDescent="0.25">
      <c r="A102" s="35">
        <f t="shared" si="2"/>
        <v>19</v>
      </c>
      <c r="B102" s="36" t="s">
        <v>2154</v>
      </c>
      <c r="C102" s="37" t="s">
        <v>2155</v>
      </c>
      <c r="D102" s="36" t="s">
        <v>2156</v>
      </c>
      <c r="E102" s="37" t="s">
        <v>2157</v>
      </c>
      <c r="F102" s="36" t="s">
        <v>2158</v>
      </c>
      <c r="G102" s="37" t="s">
        <v>2159</v>
      </c>
      <c r="H102" s="36" t="s">
        <v>2160</v>
      </c>
      <c r="I102" s="37" t="s">
        <v>2161</v>
      </c>
      <c r="J102" s="36" t="s">
        <v>2162</v>
      </c>
      <c r="K102" s="37" t="s">
        <v>2163</v>
      </c>
      <c r="L102" s="36" t="s">
        <v>2164</v>
      </c>
      <c r="M102" s="37" t="s">
        <v>2165</v>
      </c>
      <c r="N102" s="36" t="s">
        <v>2166</v>
      </c>
      <c r="O102" s="37" t="s">
        <v>2167</v>
      </c>
      <c r="P102" s="36" t="s">
        <v>2168</v>
      </c>
      <c r="Q102" s="37" t="s">
        <v>2169</v>
      </c>
      <c r="R102" s="36" t="s">
        <v>2170</v>
      </c>
      <c r="S102" s="37" t="s">
        <v>2171</v>
      </c>
      <c r="T102" s="36" t="s">
        <v>2172</v>
      </c>
      <c r="U102" s="37" t="s">
        <v>2173</v>
      </c>
      <c r="V102" s="36" t="s">
        <v>2174</v>
      </c>
      <c r="W102" s="37" t="s">
        <v>2175</v>
      </c>
      <c r="X102" s="37" t="s">
        <v>2176</v>
      </c>
      <c r="Y102" s="38" t="s">
        <v>2177</v>
      </c>
    </row>
    <row r="103" spans="1:25" s="4" customFormat="1" ht="12" customHeight="1" x14ac:dyDescent="0.25">
      <c r="A103" s="35">
        <f t="shared" si="2"/>
        <v>20</v>
      </c>
      <c r="B103" s="36" t="s">
        <v>2178</v>
      </c>
      <c r="C103" s="37" t="s">
        <v>2179</v>
      </c>
      <c r="D103" s="36" t="s">
        <v>2180</v>
      </c>
      <c r="E103" s="37" t="s">
        <v>2181</v>
      </c>
      <c r="F103" s="36" t="s">
        <v>2182</v>
      </c>
      <c r="G103" s="37" t="s">
        <v>2183</v>
      </c>
      <c r="H103" s="36" t="s">
        <v>2184</v>
      </c>
      <c r="I103" s="37" t="s">
        <v>967</v>
      </c>
      <c r="J103" s="36" t="s">
        <v>2185</v>
      </c>
      <c r="K103" s="37" t="s">
        <v>2186</v>
      </c>
      <c r="L103" s="36" t="s">
        <v>2187</v>
      </c>
      <c r="M103" s="37" t="s">
        <v>2188</v>
      </c>
      <c r="N103" s="36" t="s">
        <v>2189</v>
      </c>
      <c r="O103" s="37" t="s">
        <v>2190</v>
      </c>
      <c r="P103" s="36" t="s">
        <v>2191</v>
      </c>
      <c r="Q103" s="37" t="s">
        <v>2192</v>
      </c>
      <c r="R103" s="36" t="s">
        <v>2193</v>
      </c>
      <c r="S103" s="37" t="s">
        <v>2194</v>
      </c>
      <c r="T103" s="36" t="s">
        <v>967</v>
      </c>
      <c r="U103" s="37" t="s">
        <v>2195</v>
      </c>
      <c r="V103" s="36" t="s">
        <v>2196</v>
      </c>
      <c r="W103" s="37" t="s">
        <v>2197</v>
      </c>
      <c r="X103" s="37" t="s">
        <v>2198</v>
      </c>
      <c r="Y103" s="38" t="s">
        <v>2199</v>
      </c>
    </row>
    <row r="104" spans="1:25" s="4" customFormat="1" ht="12" customHeight="1" x14ac:dyDescent="0.25">
      <c r="A104" s="35">
        <f t="shared" si="2"/>
        <v>21</v>
      </c>
      <c r="B104" s="36" t="s">
        <v>2200</v>
      </c>
      <c r="C104" s="37" t="s">
        <v>2201</v>
      </c>
      <c r="D104" s="36" t="s">
        <v>2202</v>
      </c>
      <c r="E104" s="37" t="s">
        <v>2203</v>
      </c>
      <c r="F104" s="36" t="s">
        <v>2204</v>
      </c>
      <c r="G104" s="37" t="s">
        <v>2205</v>
      </c>
      <c r="H104" s="36" t="s">
        <v>2206</v>
      </c>
      <c r="I104" s="37" t="s">
        <v>2207</v>
      </c>
      <c r="J104" s="36" t="s">
        <v>2208</v>
      </c>
      <c r="K104" s="37" t="s">
        <v>2209</v>
      </c>
      <c r="L104" s="36" t="s">
        <v>2210</v>
      </c>
      <c r="M104" s="37" t="s">
        <v>2211</v>
      </c>
      <c r="N104" s="36" t="s">
        <v>2212</v>
      </c>
      <c r="O104" s="37" t="s">
        <v>2213</v>
      </c>
      <c r="P104" s="36" t="s">
        <v>2214</v>
      </c>
      <c r="Q104" s="37" t="s">
        <v>2215</v>
      </c>
      <c r="R104" s="36" t="s">
        <v>2216</v>
      </c>
      <c r="S104" s="37" t="s">
        <v>2217</v>
      </c>
      <c r="T104" s="36" t="s">
        <v>967</v>
      </c>
      <c r="U104" s="37" t="s">
        <v>2218</v>
      </c>
      <c r="V104" s="36" t="s">
        <v>2219</v>
      </c>
      <c r="W104" s="37" t="s">
        <v>2220</v>
      </c>
      <c r="X104" s="37" t="s">
        <v>2221</v>
      </c>
      <c r="Y104" s="38" t="s">
        <v>2222</v>
      </c>
    </row>
    <row r="105" spans="1:25" s="4" customFormat="1" ht="12" customHeight="1" x14ac:dyDescent="0.25">
      <c r="A105" s="35">
        <f t="shared" si="2"/>
        <v>22</v>
      </c>
      <c r="B105" s="36" t="s">
        <v>2223</v>
      </c>
      <c r="C105" s="37" t="s">
        <v>2224</v>
      </c>
      <c r="D105" s="36" t="s">
        <v>2225</v>
      </c>
      <c r="E105" s="37" t="s">
        <v>2226</v>
      </c>
      <c r="F105" s="36" t="s">
        <v>2227</v>
      </c>
      <c r="G105" s="37" t="s">
        <v>2228</v>
      </c>
      <c r="H105" s="36" t="s">
        <v>2229</v>
      </c>
      <c r="I105" s="37" t="s">
        <v>2230</v>
      </c>
      <c r="J105" s="36" t="s">
        <v>2231</v>
      </c>
      <c r="K105" s="37" t="s">
        <v>2232</v>
      </c>
      <c r="L105" s="36" t="s">
        <v>2233</v>
      </c>
      <c r="M105" s="37" t="s">
        <v>2234</v>
      </c>
      <c r="N105" s="36" t="s">
        <v>2235</v>
      </c>
      <c r="O105" s="37" t="s">
        <v>2236</v>
      </c>
      <c r="P105" s="36" t="s">
        <v>2237</v>
      </c>
      <c r="Q105" s="37" t="s">
        <v>2238</v>
      </c>
      <c r="R105" s="36" t="s">
        <v>1913</v>
      </c>
      <c r="S105" s="37" t="s">
        <v>2239</v>
      </c>
      <c r="T105" s="36" t="s">
        <v>2240</v>
      </c>
      <c r="U105" s="37" t="s">
        <v>2241</v>
      </c>
      <c r="V105" s="36" t="s">
        <v>2242</v>
      </c>
      <c r="W105" s="37" t="s">
        <v>2243</v>
      </c>
      <c r="X105" s="37" t="s">
        <v>2244</v>
      </c>
      <c r="Y105" s="38" t="s">
        <v>2245</v>
      </c>
    </row>
    <row r="106" spans="1:25" s="4" customFormat="1" ht="12" customHeight="1" x14ac:dyDescent="0.25">
      <c r="A106" s="35">
        <f t="shared" si="2"/>
        <v>23</v>
      </c>
      <c r="B106" s="36" t="s">
        <v>2246</v>
      </c>
      <c r="C106" s="37" t="s">
        <v>2247</v>
      </c>
      <c r="D106" s="36" t="s">
        <v>2248</v>
      </c>
      <c r="E106" s="37" t="s">
        <v>2249</v>
      </c>
      <c r="F106" s="36" t="s">
        <v>2250</v>
      </c>
      <c r="G106" s="37" t="s">
        <v>2251</v>
      </c>
      <c r="H106" s="36" t="s">
        <v>2252</v>
      </c>
      <c r="I106" s="37" t="s">
        <v>2253</v>
      </c>
      <c r="J106" s="36" t="s">
        <v>2254</v>
      </c>
      <c r="K106" s="37" t="s">
        <v>2255</v>
      </c>
      <c r="L106" s="36" t="s">
        <v>2256</v>
      </c>
      <c r="M106" s="37" t="s">
        <v>2257</v>
      </c>
      <c r="N106" s="36" t="s">
        <v>2258</v>
      </c>
      <c r="O106" s="37" t="s">
        <v>2259</v>
      </c>
      <c r="P106" s="36" t="s">
        <v>2260</v>
      </c>
      <c r="Q106" s="37" t="s">
        <v>2261</v>
      </c>
      <c r="R106" s="36" t="s">
        <v>2262</v>
      </c>
      <c r="S106" s="37" t="s">
        <v>2263</v>
      </c>
      <c r="T106" s="36" t="s">
        <v>2264</v>
      </c>
      <c r="U106" s="37" t="s">
        <v>2265</v>
      </c>
      <c r="V106" s="36" t="s">
        <v>2266</v>
      </c>
      <c r="W106" s="37" t="s">
        <v>2267</v>
      </c>
      <c r="X106" s="37" t="s">
        <v>2268</v>
      </c>
      <c r="Y106" s="38" t="s">
        <v>2269</v>
      </c>
    </row>
    <row r="107" spans="1:25" s="4" customFormat="1" ht="12" customHeight="1" x14ac:dyDescent="0.25">
      <c r="A107" s="35">
        <f t="shared" si="2"/>
        <v>24</v>
      </c>
      <c r="B107" s="36" t="s">
        <v>2270</v>
      </c>
      <c r="C107" s="37" t="s">
        <v>2271</v>
      </c>
      <c r="D107" s="36" t="s">
        <v>2272</v>
      </c>
      <c r="E107" s="37" t="s">
        <v>2273</v>
      </c>
      <c r="F107" s="36" t="s">
        <v>2274</v>
      </c>
      <c r="G107" s="37" t="s">
        <v>967</v>
      </c>
      <c r="H107" s="36" t="s">
        <v>1608</v>
      </c>
      <c r="I107" s="37" t="s">
        <v>2275</v>
      </c>
      <c r="J107" s="36" t="s">
        <v>1800</v>
      </c>
      <c r="K107" s="37" t="s">
        <v>2276</v>
      </c>
      <c r="L107" s="36" t="s">
        <v>2277</v>
      </c>
      <c r="M107" s="37" t="s">
        <v>2278</v>
      </c>
      <c r="N107" s="36" t="s">
        <v>2279</v>
      </c>
      <c r="O107" s="37" t="s">
        <v>2280</v>
      </c>
      <c r="P107" s="36" t="s">
        <v>2281</v>
      </c>
      <c r="Q107" s="37" t="s">
        <v>2282</v>
      </c>
      <c r="R107" s="36" t="s">
        <v>2283</v>
      </c>
      <c r="S107" s="37" t="s">
        <v>967</v>
      </c>
      <c r="T107" s="36" t="s">
        <v>2284</v>
      </c>
      <c r="U107" s="37" t="s">
        <v>2285</v>
      </c>
      <c r="V107" s="36" t="s">
        <v>2286</v>
      </c>
      <c r="W107" s="37" t="s">
        <v>2287</v>
      </c>
      <c r="X107" s="37" t="s">
        <v>2288</v>
      </c>
      <c r="Y107" s="38" t="s">
        <v>2289</v>
      </c>
    </row>
    <row r="108" spans="1:25" s="4" customFormat="1" ht="12" customHeight="1" x14ac:dyDescent="0.25">
      <c r="A108" s="35">
        <f t="shared" si="2"/>
        <v>25</v>
      </c>
      <c r="B108" s="36" t="s">
        <v>2290</v>
      </c>
      <c r="C108" s="37" t="s">
        <v>2291</v>
      </c>
      <c r="D108" s="36" t="s">
        <v>2292</v>
      </c>
      <c r="E108" s="37" t="s">
        <v>2293</v>
      </c>
      <c r="F108" s="36" t="s">
        <v>2294</v>
      </c>
      <c r="G108" s="37" t="s">
        <v>2295</v>
      </c>
      <c r="H108" s="36" t="s">
        <v>2296</v>
      </c>
      <c r="I108" s="37" t="s">
        <v>2297</v>
      </c>
      <c r="J108" s="36" t="s">
        <v>2298</v>
      </c>
      <c r="K108" s="37" t="s">
        <v>2299</v>
      </c>
      <c r="L108" s="36" t="s">
        <v>2300</v>
      </c>
      <c r="M108" s="37" t="s">
        <v>2301</v>
      </c>
      <c r="N108" s="36" t="s">
        <v>2302</v>
      </c>
      <c r="O108" s="37" t="s">
        <v>2303</v>
      </c>
      <c r="P108" s="36" t="s">
        <v>2304</v>
      </c>
      <c r="Q108" s="37" t="s">
        <v>2305</v>
      </c>
      <c r="R108" s="36" t="s">
        <v>2306</v>
      </c>
      <c r="S108" s="37" t="s">
        <v>2307</v>
      </c>
      <c r="T108" s="36" t="s">
        <v>2308</v>
      </c>
      <c r="U108" s="37" t="s">
        <v>2309</v>
      </c>
      <c r="V108" s="36" t="s">
        <v>2310</v>
      </c>
      <c r="W108" s="37" t="s">
        <v>2311</v>
      </c>
      <c r="X108" s="37" t="s">
        <v>2312</v>
      </c>
      <c r="Y108" s="38" t="s">
        <v>2313</v>
      </c>
    </row>
    <row r="109" spans="1:25" s="4" customFormat="1" ht="12" customHeight="1" x14ac:dyDescent="0.25">
      <c r="A109" s="35">
        <f t="shared" si="2"/>
        <v>26</v>
      </c>
      <c r="B109" s="36" t="s">
        <v>2314</v>
      </c>
      <c r="C109" s="37" t="s">
        <v>2315</v>
      </c>
      <c r="D109" s="36" t="s">
        <v>2316</v>
      </c>
      <c r="E109" s="37" t="s">
        <v>2317</v>
      </c>
      <c r="F109" s="36" t="s">
        <v>2318</v>
      </c>
      <c r="G109" s="37" t="s">
        <v>2319</v>
      </c>
      <c r="H109" s="36" t="s">
        <v>967</v>
      </c>
      <c r="I109" s="37" t="s">
        <v>967</v>
      </c>
      <c r="J109" s="36" t="s">
        <v>1608</v>
      </c>
      <c r="K109" s="37" t="s">
        <v>2320</v>
      </c>
      <c r="L109" s="36" t="s">
        <v>2321</v>
      </c>
      <c r="M109" s="37" t="s">
        <v>2322</v>
      </c>
      <c r="N109" s="36" t="s">
        <v>2323</v>
      </c>
      <c r="O109" s="37" t="s">
        <v>2324</v>
      </c>
      <c r="P109" s="36" t="s">
        <v>1991</v>
      </c>
      <c r="Q109" s="37" t="s">
        <v>2325</v>
      </c>
      <c r="R109" s="36" t="s">
        <v>2326</v>
      </c>
      <c r="S109" s="37" t="s">
        <v>2327</v>
      </c>
      <c r="T109" s="36" t="s">
        <v>2328</v>
      </c>
      <c r="U109" s="37" t="s">
        <v>2329</v>
      </c>
      <c r="V109" s="36" t="s">
        <v>2330</v>
      </c>
      <c r="W109" s="37" t="s">
        <v>2331</v>
      </c>
      <c r="X109" s="37" t="s">
        <v>2332</v>
      </c>
      <c r="Y109" s="38" t="s">
        <v>2333</v>
      </c>
    </row>
    <row r="110" spans="1:25" s="4" customFormat="1" ht="12" customHeight="1" x14ac:dyDescent="0.25">
      <c r="A110" s="35">
        <f t="shared" si="2"/>
        <v>27</v>
      </c>
      <c r="B110" s="36" t="s">
        <v>2334</v>
      </c>
      <c r="C110" s="37" t="s">
        <v>2335</v>
      </c>
      <c r="D110" s="36" t="s">
        <v>2336</v>
      </c>
      <c r="E110" s="37" t="s">
        <v>2337</v>
      </c>
      <c r="F110" s="36" t="s">
        <v>2338</v>
      </c>
      <c r="G110" s="37" t="s">
        <v>2339</v>
      </c>
      <c r="H110" s="36" t="s">
        <v>2340</v>
      </c>
      <c r="I110" s="37" t="s">
        <v>967</v>
      </c>
      <c r="J110" s="36" t="s">
        <v>2341</v>
      </c>
      <c r="K110" s="37" t="s">
        <v>2342</v>
      </c>
      <c r="L110" s="36" t="s">
        <v>2343</v>
      </c>
      <c r="M110" s="37" t="s">
        <v>1888</v>
      </c>
      <c r="N110" s="36" t="s">
        <v>2344</v>
      </c>
      <c r="O110" s="37" t="s">
        <v>2345</v>
      </c>
      <c r="P110" s="36" t="s">
        <v>2346</v>
      </c>
      <c r="Q110" s="37" t="s">
        <v>2347</v>
      </c>
      <c r="R110" s="36" t="s">
        <v>2348</v>
      </c>
      <c r="S110" s="37" t="s">
        <v>1725</v>
      </c>
      <c r="T110" s="36" t="s">
        <v>2349</v>
      </c>
      <c r="U110" s="37" t="s">
        <v>2350</v>
      </c>
      <c r="V110" s="36" t="s">
        <v>2351</v>
      </c>
      <c r="W110" s="37" t="s">
        <v>2352</v>
      </c>
      <c r="X110" s="37" t="s">
        <v>2353</v>
      </c>
      <c r="Y110" s="38" t="s">
        <v>2354</v>
      </c>
    </row>
    <row r="111" spans="1:25" s="4" customFormat="1" ht="12" customHeight="1" x14ac:dyDescent="0.25">
      <c r="A111" s="35">
        <f t="shared" si="2"/>
        <v>28</v>
      </c>
      <c r="B111" s="36" t="s">
        <v>2355</v>
      </c>
      <c r="C111" s="37" t="s">
        <v>2356</v>
      </c>
      <c r="D111" s="36" t="s">
        <v>2357</v>
      </c>
      <c r="E111" s="37" t="s">
        <v>2358</v>
      </c>
      <c r="F111" s="36" t="s">
        <v>2359</v>
      </c>
      <c r="G111" s="37" t="s">
        <v>967</v>
      </c>
      <c r="H111" s="36" t="s">
        <v>967</v>
      </c>
      <c r="I111" s="37" t="s">
        <v>2360</v>
      </c>
      <c r="J111" s="36" t="s">
        <v>1931</v>
      </c>
      <c r="K111" s="37" t="s">
        <v>2361</v>
      </c>
      <c r="L111" s="36" t="s">
        <v>2362</v>
      </c>
      <c r="M111" s="37" t="s">
        <v>2363</v>
      </c>
      <c r="N111" s="36" t="s">
        <v>2364</v>
      </c>
      <c r="O111" s="37" t="s">
        <v>2365</v>
      </c>
      <c r="P111" s="36" t="s">
        <v>2366</v>
      </c>
      <c r="Q111" s="37" t="s">
        <v>2367</v>
      </c>
      <c r="R111" s="36" t="s">
        <v>2368</v>
      </c>
      <c r="S111" s="37" t="s">
        <v>2369</v>
      </c>
      <c r="T111" s="36" t="s">
        <v>2370</v>
      </c>
      <c r="U111" s="37" t="s">
        <v>2371</v>
      </c>
      <c r="V111" s="36" t="s">
        <v>2372</v>
      </c>
      <c r="W111" s="37" t="s">
        <v>2373</v>
      </c>
      <c r="X111" s="37" t="s">
        <v>2374</v>
      </c>
      <c r="Y111" s="38" t="s">
        <v>2375</v>
      </c>
    </row>
    <row r="112" spans="1:25" s="4" customFormat="1" ht="12" customHeight="1" x14ac:dyDescent="0.25">
      <c r="A112" s="35">
        <f t="shared" si="2"/>
        <v>29</v>
      </c>
      <c r="B112" s="36" t="s">
        <v>2376</v>
      </c>
      <c r="C112" s="37" t="s">
        <v>2377</v>
      </c>
      <c r="D112" s="36" t="s">
        <v>2378</v>
      </c>
      <c r="E112" s="37" t="s">
        <v>2379</v>
      </c>
      <c r="F112" s="36" t="s">
        <v>2380</v>
      </c>
      <c r="G112" s="37" t="s">
        <v>967</v>
      </c>
      <c r="H112" s="36" t="s">
        <v>967</v>
      </c>
      <c r="I112" s="37" t="s">
        <v>967</v>
      </c>
      <c r="J112" s="36" t="s">
        <v>2381</v>
      </c>
      <c r="K112" s="37" t="s">
        <v>2382</v>
      </c>
      <c r="L112" s="36" t="s">
        <v>2383</v>
      </c>
      <c r="M112" s="37" t="s">
        <v>2384</v>
      </c>
      <c r="N112" s="36" t="s">
        <v>2385</v>
      </c>
      <c r="O112" s="37" t="s">
        <v>2386</v>
      </c>
      <c r="P112" s="36" t="s">
        <v>2387</v>
      </c>
      <c r="Q112" s="37" t="s">
        <v>2388</v>
      </c>
      <c r="R112" s="36" t="s">
        <v>2389</v>
      </c>
      <c r="S112" s="37" t="s">
        <v>2390</v>
      </c>
      <c r="T112" s="36" t="s">
        <v>967</v>
      </c>
      <c r="U112" s="37" t="s">
        <v>2391</v>
      </c>
      <c r="V112" s="36" t="s">
        <v>2392</v>
      </c>
      <c r="W112" s="37" t="s">
        <v>2393</v>
      </c>
      <c r="X112" s="37" t="s">
        <v>2394</v>
      </c>
      <c r="Y112" s="38" t="s">
        <v>2395</v>
      </c>
    </row>
    <row r="113" spans="1:25" s="4" customFormat="1" ht="12" customHeight="1" x14ac:dyDescent="0.25">
      <c r="A113" s="35">
        <f t="shared" si="2"/>
        <v>30</v>
      </c>
      <c r="B113" s="36" t="s">
        <v>2396</v>
      </c>
      <c r="C113" s="37" t="s">
        <v>2397</v>
      </c>
      <c r="D113" s="36" t="s">
        <v>2398</v>
      </c>
      <c r="E113" s="37" t="s">
        <v>2399</v>
      </c>
      <c r="F113" s="36" t="s">
        <v>2400</v>
      </c>
      <c r="G113" s="37" t="s">
        <v>967</v>
      </c>
      <c r="H113" s="36" t="s">
        <v>2401</v>
      </c>
      <c r="I113" s="37" t="s">
        <v>967</v>
      </c>
      <c r="J113" s="36" t="s">
        <v>967</v>
      </c>
      <c r="K113" s="37" t="s">
        <v>2402</v>
      </c>
      <c r="L113" s="36" t="s">
        <v>2403</v>
      </c>
      <c r="M113" s="37" t="s">
        <v>2404</v>
      </c>
      <c r="N113" s="36" t="s">
        <v>2405</v>
      </c>
      <c r="O113" s="37" t="s">
        <v>2406</v>
      </c>
      <c r="P113" s="36" t="s">
        <v>2407</v>
      </c>
      <c r="Q113" s="37" t="s">
        <v>2408</v>
      </c>
      <c r="R113" s="36" t="s">
        <v>2409</v>
      </c>
      <c r="S113" s="37" t="s">
        <v>2410</v>
      </c>
      <c r="T113" s="36" t="s">
        <v>2411</v>
      </c>
      <c r="U113" s="37" t="s">
        <v>2412</v>
      </c>
      <c r="V113" s="36" t="s">
        <v>2005</v>
      </c>
      <c r="W113" s="37" t="s">
        <v>2413</v>
      </c>
      <c r="X113" s="37" t="s">
        <v>2414</v>
      </c>
      <c r="Y113" s="38" t="s">
        <v>2415</v>
      </c>
    </row>
    <row r="114" spans="1:25" s="4" customFormat="1" ht="12" customHeight="1" x14ac:dyDescent="0.25">
      <c r="A114" s="40">
        <f t="shared" si="2"/>
        <v>31</v>
      </c>
      <c r="B114" s="41" t="s">
        <v>2470</v>
      </c>
      <c r="C114" s="42" t="s">
        <v>2342</v>
      </c>
      <c r="D114" s="41" t="s">
        <v>2471</v>
      </c>
      <c r="E114" s="42" t="s">
        <v>2472</v>
      </c>
      <c r="F114" s="41" t="s">
        <v>2159</v>
      </c>
      <c r="G114" s="42" t="s">
        <v>2473</v>
      </c>
      <c r="H114" s="41" t="s">
        <v>967</v>
      </c>
      <c r="I114" s="42" t="s">
        <v>2474</v>
      </c>
      <c r="J114" s="41" t="s">
        <v>967</v>
      </c>
      <c r="K114" s="42" t="s">
        <v>967</v>
      </c>
      <c r="L114" s="41" t="s">
        <v>2475</v>
      </c>
      <c r="M114" s="42" t="s">
        <v>2476</v>
      </c>
      <c r="N114" s="41" t="s">
        <v>2218</v>
      </c>
      <c r="O114" s="42" t="s">
        <v>2477</v>
      </c>
      <c r="P114" s="41" t="s">
        <v>2478</v>
      </c>
      <c r="Q114" s="42" t="s">
        <v>2479</v>
      </c>
      <c r="R114" s="41" t="s">
        <v>2480</v>
      </c>
      <c r="S114" s="42" t="s">
        <v>2481</v>
      </c>
      <c r="T114" s="41" t="s">
        <v>2482</v>
      </c>
      <c r="U114" s="42" t="s">
        <v>2483</v>
      </c>
      <c r="V114" s="41" t="s">
        <v>2484</v>
      </c>
      <c r="W114" s="42" t="s">
        <v>2485</v>
      </c>
      <c r="X114" s="42" t="s">
        <v>2486</v>
      </c>
      <c r="Y114" s="43" t="s">
        <v>2487</v>
      </c>
    </row>
    <row r="117" spans="1:25" x14ac:dyDescent="0.25">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row>
  </sheetData>
  <mergeCells count="11">
    <mergeCell ref="A79:A83"/>
    <mergeCell ref="B79:Y79"/>
    <mergeCell ref="B80:Y80"/>
    <mergeCell ref="A2:Y2"/>
    <mergeCell ref="A3:Y3"/>
    <mergeCell ref="A5:A9"/>
    <mergeCell ref="B5:Y5"/>
    <mergeCell ref="B6:Y6"/>
    <mergeCell ref="A42:A46"/>
    <mergeCell ref="B42:Y42"/>
    <mergeCell ref="B43:Y43"/>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2" manualBreakCount="2">
    <brk id="41" max="24" man="1"/>
    <brk id="7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B17" sqref="B17"/>
    </sheetView>
  </sheetViews>
  <sheetFormatPr defaultRowHeight="15" x14ac:dyDescent="0.25"/>
  <cols>
    <col min="1" max="1" width="14.42578125" style="4" customWidth="1"/>
    <col min="2" max="5" width="14.7109375" style="4" customWidth="1"/>
    <col min="6" max="16384" width="9.140625" style="4"/>
  </cols>
  <sheetData>
    <row r="1" spans="1:7" s="2" customFormat="1" ht="24.75" customHeight="1" x14ac:dyDescent="0.25">
      <c r="A1" s="1" t="s">
        <v>0</v>
      </c>
      <c r="C1" s="3"/>
    </row>
    <row r="2" spans="1:7" ht="53.25" customHeight="1" x14ac:dyDescent="0.25">
      <c r="A2" s="181" t="s">
        <v>155</v>
      </c>
      <c r="B2" s="181"/>
      <c r="C2" s="181"/>
      <c r="D2" s="181"/>
      <c r="E2" s="181"/>
      <c r="F2" s="15"/>
      <c r="G2" s="15"/>
    </row>
    <row r="3" spans="1:7" ht="32.25" customHeight="1" x14ac:dyDescent="0.25">
      <c r="A3" s="172" t="s">
        <v>36</v>
      </c>
      <c r="B3" s="172"/>
      <c r="C3" s="172"/>
      <c r="D3" s="172"/>
      <c r="E3" s="172"/>
    </row>
    <row r="4" spans="1:7" x14ac:dyDescent="0.25">
      <c r="A4" s="16"/>
      <c r="B4" s="16"/>
      <c r="C4" s="16"/>
      <c r="D4" s="16"/>
      <c r="E4" s="16"/>
    </row>
    <row r="5" spans="1:7" ht="30" customHeight="1" x14ac:dyDescent="0.25">
      <c r="A5" s="182" t="s">
        <v>37</v>
      </c>
      <c r="B5" s="182"/>
      <c r="C5" s="182"/>
      <c r="D5" s="182"/>
      <c r="E5" s="182"/>
    </row>
    <row r="6" spans="1:7" x14ac:dyDescent="0.25">
      <c r="A6" s="17"/>
    </row>
    <row r="7" spans="1:7" x14ac:dyDescent="0.25">
      <c r="A7" s="183" t="s">
        <v>38</v>
      </c>
      <c r="B7" s="185" t="s">
        <v>3</v>
      </c>
      <c r="C7" s="185"/>
      <c r="D7" s="185"/>
      <c r="E7" s="185"/>
    </row>
    <row r="8" spans="1:7" x14ac:dyDescent="0.25">
      <c r="A8" s="184"/>
      <c r="B8" s="18" t="s">
        <v>39</v>
      </c>
      <c r="C8" s="18" t="s">
        <v>40</v>
      </c>
      <c r="D8" s="18" t="s">
        <v>41</v>
      </c>
      <c r="E8" s="18" t="s">
        <v>7</v>
      </c>
    </row>
    <row r="9" spans="1:7" x14ac:dyDescent="0.25">
      <c r="A9" s="150" t="s">
        <v>42</v>
      </c>
      <c r="B9" s="157">
        <v>2315.83</v>
      </c>
      <c r="C9" s="157">
        <v>4897.2599999999993</v>
      </c>
      <c r="D9" s="157">
        <v>4967.3399999999992</v>
      </c>
      <c r="E9" s="157">
        <v>5178.51</v>
      </c>
    </row>
    <row r="10" spans="1:7" x14ac:dyDescent="0.25">
      <c r="A10" s="152" t="s">
        <v>43</v>
      </c>
      <c r="B10" s="161">
        <v>3463.1400000000003</v>
      </c>
      <c r="C10" s="161">
        <v>6044.57</v>
      </c>
      <c r="D10" s="161">
        <v>6114.65</v>
      </c>
      <c r="E10" s="161">
        <v>6325.8200000000006</v>
      </c>
    </row>
    <row r="11" spans="1:7" x14ac:dyDescent="0.25">
      <c r="A11" s="154" t="s">
        <v>44</v>
      </c>
      <c r="B11" s="158">
        <v>5130.21</v>
      </c>
      <c r="C11" s="158">
        <v>7711.6399999999994</v>
      </c>
      <c r="D11" s="158">
        <v>7781.7199999999993</v>
      </c>
      <c r="E11" s="158">
        <v>7992.89</v>
      </c>
    </row>
    <row r="12" spans="1:7" x14ac:dyDescent="0.25">
      <c r="A12" s="186"/>
      <c r="B12" s="186"/>
      <c r="C12" s="186"/>
      <c r="D12" s="186"/>
      <c r="E12" s="186"/>
    </row>
    <row r="13" spans="1:7" ht="30" customHeight="1" x14ac:dyDescent="0.25">
      <c r="A13" s="177" t="s">
        <v>45</v>
      </c>
      <c r="B13" s="177"/>
      <c r="C13" s="177"/>
      <c r="D13" s="177"/>
      <c r="E13" s="177"/>
    </row>
    <row r="14" spans="1:7" x14ac:dyDescent="0.25">
      <c r="A14" s="73"/>
      <c r="B14" s="12"/>
      <c r="C14" s="12"/>
      <c r="D14" s="12"/>
      <c r="E14" s="12"/>
    </row>
    <row r="15" spans="1:7" x14ac:dyDescent="0.25">
      <c r="A15" s="178" t="s">
        <v>38</v>
      </c>
      <c r="B15" s="180" t="s">
        <v>3</v>
      </c>
      <c r="C15" s="180"/>
      <c r="D15" s="180"/>
      <c r="E15" s="180"/>
    </row>
    <row r="16" spans="1:7" x14ac:dyDescent="0.25">
      <c r="A16" s="179"/>
      <c r="B16" s="162" t="s">
        <v>39</v>
      </c>
      <c r="C16" s="162" t="s">
        <v>40</v>
      </c>
      <c r="D16" s="162" t="s">
        <v>41</v>
      </c>
      <c r="E16" s="162" t="s">
        <v>7</v>
      </c>
    </row>
    <row r="17" spans="1:5" x14ac:dyDescent="0.25">
      <c r="A17" s="150" t="s">
        <v>42</v>
      </c>
      <c r="B17" s="157">
        <v>2315.83</v>
      </c>
      <c r="C17" s="157">
        <v>4897.2599999999993</v>
      </c>
      <c r="D17" s="157">
        <v>4967.3399999999992</v>
      </c>
      <c r="E17" s="157">
        <v>5178.51</v>
      </c>
    </row>
    <row r="18" spans="1:5" x14ac:dyDescent="0.25">
      <c r="A18" s="154" t="s">
        <v>44</v>
      </c>
      <c r="B18" s="158">
        <v>4362.49</v>
      </c>
      <c r="C18" s="158">
        <v>6943.92</v>
      </c>
      <c r="D18" s="158">
        <v>7014</v>
      </c>
      <c r="E18" s="158">
        <v>7225.17</v>
      </c>
    </row>
  </sheetData>
  <mergeCells count="9">
    <mergeCell ref="A13:E13"/>
    <mergeCell ref="A15:A16"/>
    <mergeCell ref="B15:E15"/>
    <mergeCell ref="A2:E2"/>
    <mergeCell ref="A3:E3"/>
    <mergeCell ref="A5:E5"/>
    <mergeCell ref="A7:A8"/>
    <mergeCell ref="B7:E7"/>
    <mergeCell ref="A12:E12"/>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
  <sheetViews>
    <sheetView zoomScaleNormal="100" workbookViewId="0"/>
  </sheetViews>
  <sheetFormatPr defaultRowHeight="15" x14ac:dyDescent="0.25"/>
  <cols>
    <col min="1" max="1" width="7.85546875" style="4" customWidth="1"/>
    <col min="2" max="2" width="9" style="4" bestFit="1" customWidth="1"/>
    <col min="3" max="25" width="7.7109375" style="4" customWidth="1"/>
    <col min="26" max="16384" width="9.140625" style="4"/>
  </cols>
  <sheetData>
    <row r="1" spans="1:25" s="2" customFormat="1" ht="24.75" customHeight="1" x14ac:dyDescent="0.25">
      <c r="A1" s="1" t="s">
        <v>0</v>
      </c>
      <c r="C1" s="3"/>
    </row>
    <row r="2" spans="1:25" ht="28.5" customHeight="1" x14ac:dyDescent="0.25">
      <c r="A2" s="192" t="s">
        <v>156</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ht="28.5" customHeight="1" x14ac:dyDescent="0.25">
      <c r="A3" s="193" t="s">
        <v>46</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ht="28.5" customHeight="1" x14ac:dyDescent="0.25">
      <c r="A4" s="19"/>
      <c r="B4" s="19"/>
      <c r="C4" s="19"/>
      <c r="D4" s="19"/>
      <c r="E4" s="19"/>
      <c r="F4" s="19"/>
      <c r="G4" s="19"/>
      <c r="H4" s="19"/>
      <c r="I4" s="19"/>
      <c r="J4" s="19"/>
      <c r="K4" s="19"/>
      <c r="L4" s="19"/>
      <c r="M4" s="19"/>
      <c r="N4" s="19"/>
      <c r="O4" s="19"/>
      <c r="P4" s="19"/>
      <c r="Q4" s="19"/>
      <c r="R4" s="19"/>
      <c r="S4" s="19"/>
      <c r="T4" s="19"/>
      <c r="U4" s="19"/>
      <c r="V4" s="19"/>
      <c r="W4" s="19"/>
      <c r="X4" s="19"/>
      <c r="Y4" s="19"/>
    </row>
    <row r="5" spans="1:25" x14ac:dyDescent="0.25">
      <c r="A5" s="20" t="s">
        <v>47</v>
      </c>
      <c r="B5" s="16"/>
      <c r="C5" s="16"/>
      <c r="D5" s="16"/>
      <c r="E5" s="16"/>
      <c r="F5" s="16"/>
      <c r="G5" s="16"/>
      <c r="H5" s="16"/>
      <c r="I5" s="16"/>
      <c r="J5" s="16"/>
      <c r="K5" s="16"/>
      <c r="L5" s="16"/>
      <c r="M5" s="16"/>
      <c r="N5" s="16"/>
      <c r="O5" s="16"/>
      <c r="P5" s="16"/>
      <c r="Q5" s="16"/>
      <c r="R5" s="16"/>
      <c r="S5" s="16"/>
      <c r="T5" s="16"/>
      <c r="U5" s="16"/>
      <c r="V5" s="16"/>
      <c r="W5" s="16"/>
      <c r="X5" s="16"/>
      <c r="Y5" s="16"/>
    </row>
    <row r="6" spans="1:25" x14ac:dyDescent="0.25">
      <c r="A6" s="21"/>
      <c r="B6" s="22"/>
    </row>
    <row r="7" spans="1:25" x14ac:dyDescent="0.25">
      <c r="A7" s="188" t="s">
        <v>48</v>
      </c>
      <c r="B7" s="191" t="s">
        <v>49</v>
      </c>
      <c r="C7" s="191"/>
      <c r="D7" s="191"/>
      <c r="E7" s="191"/>
      <c r="F7" s="191"/>
      <c r="G7" s="191"/>
      <c r="H7" s="191"/>
      <c r="I7" s="191"/>
      <c r="J7" s="191"/>
      <c r="K7" s="191"/>
      <c r="L7" s="191"/>
      <c r="M7" s="191"/>
      <c r="N7" s="191"/>
      <c r="O7" s="191"/>
      <c r="P7" s="191"/>
      <c r="Q7" s="191"/>
      <c r="R7" s="191"/>
      <c r="S7" s="191"/>
      <c r="T7" s="191"/>
      <c r="U7" s="191"/>
      <c r="V7" s="191"/>
      <c r="W7" s="191"/>
      <c r="X7" s="191"/>
      <c r="Y7" s="191"/>
    </row>
    <row r="8" spans="1:25" x14ac:dyDescent="0.25">
      <c r="A8" s="189"/>
      <c r="B8" s="188" t="s">
        <v>50</v>
      </c>
      <c r="C8" s="188"/>
      <c r="D8" s="188"/>
      <c r="E8" s="188"/>
      <c r="F8" s="188"/>
      <c r="G8" s="188"/>
      <c r="H8" s="188"/>
      <c r="I8" s="188"/>
      <c r="J8" s="188"/>
      <c r="K8" s="188"/>
      <c r="L8" s="188"/>
      <c r="M8" s="188"/>
      <c r="N8" s="188"/>
      <c r="O8" s="188"/>
      <c r="P8" s="188"/>
      <c r="Q8" s="188"/>
      <c r="R8" s="188"/>
      <c r="S8" s="188"/>
      <c r="T8" s="188"/>
      <c r="U8" s="188"/>
      <c r="V8" s="188"/>
      <c r="W8" s="188"/>
      <c r="X8" s="188"/>
      <c r="Y8" s="188"/>
    </row>
    <row r="9" spans="1:25" s="16" customFormat="1" ht="12" customHeight="1" x14ac:dyDescent="0.25">
      <c r="A9" s="190"/>
      <c r="B9" s="23">
        <v>0</v>
      </c>
      <c r="C9" s="24">
        <v>4.1666666666666664E-2</v>
      </c>
      <c r="D9" s="23">
        <v>8.3333333333333329E-2</v>
      </c>
      <c r="E9" s="24">
        <v>0.125</v>
      </c>
      <c r="F9" s="23">
        <v>0.16666666666666666</v>
      </c>
      <c r="G9" s="24">
        <v>0.20833333333333334</v>
      </c>
      <c r="H9" s="23">
        <v>0.25</v>
      </c>
      <c r="I9" s="24">
        <v>0.29166666666666669</v>
      </c>
      <c r="J9" s="23">
        <v>0.33333333333333331</v>
      </c>
      <c r="K9" s="24">
        <v>0.375</v>
      </c>
      <c r="L9" s="23">
        <v>0.41666666666666669</v>
      </c>
      <c r="M9" s="24">
        <v>0.45833333333333331</v>
      </c>
      <c r="N9" s="23">
        <v>0.5</v>
      </c>
      <c r="O9" s="24">
        <v>0.54166666666666663</v>
      </c>
      <c r="P9" s="23">
        <v>0.58333333333333337</v>
      </c>
      <c r="Q9" s="24">
        <v>0.625</v>
      </c>
      <c r="R9" s="23">
        <v>0.66666666666666663</v>
      </c>
      <c r="S9" s="24">
        <v>0.70833333333333337</v>
      </c>
      <c r="T9" s="23">
        <v>0.75</v>
      </c>
      <c r="U9" s="24">
        <v>0.79166666666666663</v>
      </c>
      <c r="V9" s="23">
        <v>0.83333333333333337</v>
      </c>
      <c r="W9" s="24">
        <v>0.875</v>
      </c>
      <c r="X9" s="23">
        <v>0.91666666666666663</v>
      </c>
      <c r="Y9" s="25">
        <v>0.95833333333333337</v>
      </c>
    </row>
    <row r="10" spans="1:25" s="16" customFormat="1" ht="9.75" customHeight="1" x14ac:dyDescent="0.25">
      <c r="A10" s="190"/>
      <c r="B10" s="26" t="s">
        <v>51</v>
      </c>
      <c r="C10" s="27" t="s">
        <v>51</v>
      </c>
      <c r="D10" s="26" t="s">
        <v>51</v>
      </c>
      <c r="E10" s="27" t="s">
        <v>51</v>
      </c>
      <c r="F10" s="26" t="s">
        <v>51</v>
      </c>
      <c r="G10" s="27" t="s">
        <v>51</v>
      </c>
      <c r="H10" s="26" t="s">
        <v>51</v>
      </c>
      <c r="I10" s="27" t="s">
        <v>51</v>
      </c>
      <c r="J10" s="26" t="s">
        <v>51</v>
      </c>
      <c r="K10" s="27" t="s">
        <v>51</v>
      </c>
      <c r="L10" s="26" t="s">
        <v>51</v>
      </c>
      <c r="M10" s="27" t="s">
        <v>51</v>
      </c>
      <c r="N10" s="26" t="s">
        <v>51</v>
      </c>
      <c r="O10" s="27" t="s">
        <v>51</v>
      </c>
      <c r="P10" s="26" t="s">
        <v>51</v>
      </c>
      <c r="Q10" s="27" t="s">
        <v>51</v>
      </c>
      <c r="R10" s="26" t="s">
        <v>51</v>
      </c>
      <c r="S10" s="27" t="s">
        <v>51</v>
      </c>
      <c r="T10" s="26" t="s">
        <v>51</v>
      </c>
      <c r="U10" s="27" t="s">
        <v>51</v>
      </c>
      <c r="V10" s="26" t="s">
        <v>51</v>
      </c>
      <c r="W10" s="27" t="s">
        <v>51</v>
      </c>
      <c r="X10" s="26" t="s">
        <v>51</v>
      </c>
      <c r="Y10" s="28" t="s">
        <v>52</v>
      </c>
    </row>
    <row r="11" spans="1:25" s="16" customFormat="1" x14ac:dyDescent="0.25">
      <c r="A11" s="190"/>
      <c r="B11" s="29">
        <v>4.1666666666666664E-2</v>
      </c>
      <c r="C11" s="30">
        <v>8.3333333333333329E-2</v>
      </c>
      <c r="D11" s="29">
        <v>0.125</v>
      </c>
      <c r="E11" s="30">
        <v>0.16666666666666666</v>
      </c>
      <c r="F11" s="29">
        <v>0.20833333333333334</v>
      </c>
      <c r="G11" s="30">
        <v>0.25</v>
      </c>
      <c r="H11" s="29">
        <v>0.29166666666666669</v>
      </c>
      <c r="I11" s="30">
        <v>0.33333333333333331</v>
      </c>
      <c r="J11" s="29">
        <v>0.375</v>
      </c>
      <c r="K11" s="30">
        <v>0.41666666666666669</v>
      </c>
      <c r="L11" s="29">
        <v>0.45833333333333331</v>
      </c>
      <c r="M11" s="30">
        <v>0.5</v>
      </c>
      <c r="N11" s="29">
        <v>0.54166666666666663</v>
      </c>
      <c r="O11" s="30">
        <v>0.58333333333333337</v>
      </c>
      <c r="P11" s="29">
        <v>0.625</v>
      </c>
      <c r="Q11" s="30">
        <v>0.66666666666666663</v>
      </c>
      <c r="R11" s="29">
        <v>0.70833333333333337</v>
      </c>
      <c r="S11" s="30">
        <v>0.75</v>
      </c>
      <c r="T11" s="29">
        <v>0.79166666666666663</v>
      </c>
      <c r="U11" s="30">
        <v>0.83333333333333337</v>
      </c>
      <c r="V11" s="29">
        <v>0.875</v>
      </c>
      <c r="W11" s="30">
        <v>0.91666666666666663</v>
      </c>
      <c r="X11" s="29">
        <v>0.95833333333333337</v>
      </c>
      <c r="Y11" s="31">
        <v>0</v>
      </c>
    </row>
    <row r="12" spans="1:25" ht="12" customHeight="1" x14ac:dyDescent="0.25">
      <c r="A12" s="32">
        <v>1</v>
      </c>
      <c r="B12" s="33">
        <v>2401.79</v>
      </c>
      <c r="C12" s="33">
        <v>2283.2000000000003</v>
      </c>
      <c r="D12" s="33">
        <v>2199.7000000000003</v>
      </c>
      <c r="E12" s="33">
        <v>2177.38</v>
      </c>
      <c r="F12" s="33">
        <v>2167.36</v>
      </c>
      <c r="G12" s="33">
        <v>2339.2199999999998</v>
      </c>
      <c r="H12" s="33">
        <v>2334.02</v>
      </c>
      <c r="I12" s="33">
        <v>2409.56</v>
      </c>
      <c r="J12" s="33">
        <v>2623.85</v>
      </c>
      <c r="K12" s="33">
        <v>2785.42</v>
      </c>
      <c r="L12" s="33">
        <v>2852.71</v>
      </c>
      <c r="M12" s="33">
        <v>2839.14</v>
      </c>
      <c r="N12" s="33">
        <v>2824.5099999999998</v>
      </c>
      <c r="O12" s="33">
        <v>2885.3</v>
      </c>
      <c r="P12" s="33">
        <v>2885.9900000000002</v>
      </c>
      <c r="Q12" s="33">
        <v>2883.83</v>
      </c>
      <c r="R12" s="33">
        <v>2559.7399999999998</v>
      </c>
      <c r="S12" s="33">
        <v>2747.63</v>
      </c>
      <c r="T12" s="33">
        <v>2756.9300000000003</v>
      </c>
      <c r="U12" s="33">
        <v>2784.12</v>
      </c>
      <c r="V12" s="33">
        <v>2840.02</v>
      </c>
      <c r="W12" s="33">
        <v>3002.73</v>
      </c>
      <c r="X12" s="33">
        <v>2783.0800000000004</v>
      </c>
      <c r="Y12" s="34">
        <v>2566.4500000000003</v>
      </c>
    </row>
    <row r="13" spans="1:25" ht="12" customHeight="1" x14ac:dyDescent="0.25">
      <c r="A13" s="35">
        <f>A12+1</f>
        <v>2</v>
      </c>
      <c r="B13" s="36">
        <v>2455.87</v>
      </c>
      <c r="C13" s="37">
        <v>2323.11</v>
      </c>
      <c r="D13" s="36">
        <v>2226.09</v>
      </c>
      <c r="E13" s="37">
        <v>2197.56</v>
      </c>
      <c r="F13" s="36">
        <v>2191.1800000000003</v>
      </c>
      <c r="G13" s="37">
        <v>2304.13</v>
      </c>
      <c r="H13" s="36">
        <v>2337.71</v>
      </c>
      <c r="I13" s="37">
        <v>2456.75</v>
      </c>
      <c r="J13" s="36">
        <v>2665.61</v>
      </c>
      <c r="K13" s="37">
        <v>2766.9800000000005</v>
      </c>
      <c r="L13" s="36">
        <v>2842</v>
      </c>
      <c r="M13" s="37">
        <v>2837.71</v>
      </c>
      <c r="N13" s="36">
        <v>2812.01</v>
      </c>
      <c r="O13" s="37">
        <v>2857.02</v>
      </c>
      <c r="P13" s="36">
        <v>2853.67</v>
      </c>
      <c r="Q13" s="37">
        <v>2870.6800000000003</v>
      </c>
      <c r="R13" s="36">
        <v>2710.79</v>
      </c>
      <c r="S13" s="37">
        <v>2685.6600000000003</v>
      </c>
      <c r="T13" s="36">
        <v>2702.7300000000005</v>
      </c>
      <c r="U13" s="37">
        <v>2797.03</v>
      </c>
      <c r="V13" s="36">
        <v>2839.8300000000004</v>
      </c>
      <c r="W13" s="37">
        <v>2981.9</v>
      </c>
      <c r="X13" s="37">
        <v>2725.28</v>
      </c>
      <c r="Y13" s="38">
        <v>2523.21</v>
      </c>
    </row>
    <row r="14" spans="1:25" ht="12" customHeight="1" x14ac:dyDescent="0.25">
      <c r="A14" s="35">
        <f t="shared" ref="A14:A42" si="0">A13+1</f>
        <v>3</v>
      </c>
      <c r="B14" s="36">
        <v>2367.88</v>
      </c>
      <c r="C14" s="37">
        <v>2212.25</v>
      </c>
      <c r="D14" s="36">
        <v>2146.06</v>
      </c>
      <c r="E14" s="37">
        <v>2123.92</v>
      </c>
      <c r="F14" s="36">
        <v>2123.0700000000002</v>
      </c>
      <c r="G14" s="37">
        <v>2186.15</v>
      </c>
      <c r="H14" s="36">
        <v>2322.86</v>
      </c>
      <c r="I14" s="37">
        <v>2391.48</v>
      </c>
      <c r="J14" s="36">
        <v>2575.31</v>
      </c>
      <c r="K14" s="37">
        <v>2733.1</v>
      </c>
      <c r="L14" s="36">
        <v>2786.57</v>
      </c>
      <c r="M14" s="37">
        <v>2778.03</v>
      </c>
      <c r="N14" s="36">
        <v>2735.24</v>
      </c>
      <c r="O14" s="37">
        <v>2767.2</v>
      </c>
      <c r="P14" s="36">
        <v>2757.6200000000003</v>
      </c>
      <c r="Q14" s="37">
        <v>2720.67</v>
      </c>
      <c r="R14" s="36">
        <v>2586.71</v>
      </c>
      <c r="S14" s="37">
        <v>2587.13</v>
      </c>
      <c r="T14" s="36">
        <v>2588.84</v>
      </c>
      <c r="U14" s="37">
        <v>2681.52</v>
      </c>
      <c r="V14" s="36">
        <v>2771.6699999999996</v>
      </c>
      <c r="W14" s="37">
        <v>2889.9</v>
      </c>
      <c r="X14" s="37">
        <v>2617.4899999999998</v>
      </c>
      <c r="Y14" s="38">
        <v>2463.0699999999997</v>
      </c>
    </row>
    <row r="15" spans="1:25" ht="12" customHeight="1" x14ac:dyDescent="0.25">
      <c r="A15" s="35">
        <f t="shared" si="0"/>
        <v>4</v>
      </c>
      <c r="B15" s="36">
        <v>2358.11</v>
      </c>
      <c r="C15" s="37">
        <v>2252.7000000000003</v>
      </c>
      <c r="D15" s="36">
        <v>2182.35</v>
      </c>
      <c r="E15" s="37">
        <v>2154.0500000000002</v>
      </c>
      <c r="F15" s="36">
        <v>2171.9</v>
      </c>
      <c r="G15" s="37">
        <v>2261.5099999999998</v>
      </c>
      <c r="H15" s="36">
        <v>2331.1600000000003</v>
      </c>
      <c r="I15" s="37">
        <v>2490.4699999999998</v>
      </c>
      <c r="J15" s="36">
        <v>2686.65</v>
      </c>
      <c r="K15" s="37">
        <v>2791.87</v>
      </c>
      <c r="L15" s="36">
        <v>2817.28</v>
      </c>
      <c r="M15" s="37">
        <v>2727.25</v>
      </c>
      <c r="N15" s="36">
        <v>2761.5000000000005</v>
      </c>
      <c r="O15" s="37">
        <v>2637.13</v>
      </c>
      <c r="P15" s="36">
        <v>2598.2200000000003</v>
      </c>
      <c r="Q15" s="37">
        <v>2368.34</v>
      </c>
      <c r="R15" s="36">
        <v>1310.3700000000001</v>
      </c>
      <c r="S15" s="37">
        <v>2355.5400000000004</v>
      </c>
      <c r="T15" s="36">
        <v>2347.52</v>
      </c>
      <c r="U15" s="37">
        <v>2766.36</v>
      </c>
      <c r="V15" s="36">
        <v>2791.38</v>
      </c>
      <c r="W15" s="37">
        <v>2955.9200000000005</v>
      </c>
      <c r="X15" s="37">
        <v>2757.8900000000003</v>
      </c>
      <c r="Y15" s="38">
        <v>2565.29</v>
      </c>
    </row>
    <row r="16" spans="1:25" ht="12" customHeight="1" x14ac:dyDescent="0.25">
      <c r="A16" s="35">
        <f t="shared" si="0"/>
        <v>5</v>
      </c>
      <c r="B16" s="36">
        <v>2427.0500000000002</v>
      </c>
      <c r="C16" s="37">
        <v>2345.25</v>
      </c>
      <c r="D16" s="36">
        <v>2302.21</v>
      </c>
      <c r="E16" s="37">
        <v>2234.5500000000002</v>
      </c>
      <c r="F16" s="36">
        <v>2230.5700000000002</v>
      </c>
      <c r="G16" s="37">
        <v>2252.6500000000005</v>
      </c>
      <c r="H16" s="36">
        <v>2155.84</v>
      </c>
      <c r="I16" s="37">
        <v>2298.16</v>
      </c>
      <c r="J16" s="36">
        <v>2447.9100000000003</v>
      </c>
      <c r="K16" s="37">
        <v>2534.27</v>
      </c>
      <c r="L16" s="36">
        <v>2632.84</v>
      </c>
      <c r="M16" s="37">
        <v>2649.3700000000003</v>
      </c>
      <c r="N16" s="36">
        <v>2618.71</v>
      </c>
      <c r="O16" s="37">
        <v>2615.08</v>
      </c>
      <c r="P16" s="36">
        <v>2621.2600000000002</v>
      </c>
      <c r="Q16" s="37">
        <v>2574.3000000000002</v>
      </c>
      <c r="R16" s="36">
        <v>2542.77</v>
      </c>
      <c r="S16" s="37">
        <v>2498.25</v>
      </c>
      <c r="T16" s="36">
        <v>2543.65</v>
      </c>
      <c r="U16" s="37">
        <v>2650.39</v>
      </c>
      <c r="V16" s="36">
        <v>2772.4900000000002</v>
      </c>
      <c r="W16" s="37">
        <v>2748.7599999999998</v>
      </c>
      <c r="X16" s="37">
        <v>2577.1200000000003</v>
      </c>
      <c r="Y16" s="38">
        <v>2459.86</v>
      </c>
    </row>
    <row r="17" spans="1:25" ht="12" customHeight="1" x14ac:dyDescent="0.25">
      <c r="A17" s="35">
        <f t="shared" si="0"/>
        <v>6</v>
      </c>
      <c r="B17" s="36">
        <v>2344.0499999999997</v>
      </c>
      <c r="C17" s="37">
        <v>2243.44</v>
      </c>
      <c r="D17" s="36">
        <v>2142.83</v>
      </c>
      <c r="E17" s="37">
        <v>2122.44</v>
      </c>
      <c r="F17" s="36">
        <v>2118.37</v>
      </c>
      <c r="G17" s="37">
        <v>2117.73</v>
      </c>
      <c r="H17" s="36">
        <v>2083.23</v>
      </c>
      <c r="I17" s="37">
        <v>1950.7200000000003</v>
      </c>
      <c r="J17" s="36">
        <v>2257.19</v>
      </c>
      <c r="K17" s="37">
        <v>2408.2000000000003</v>
      </c>
      <c r="L17" s="36">
        <v>2514.5</v>
      </c>
      <c r="M17" s="37">
        <v>2529.69</v>
      </c>
      <c r="N17" s="36">
        <v>2513.2500000000005</v>
      </c>
      <c r="O17" s="37">
        <v>2480.21</v>
      </c>
      <c r="P17" s="36">
        <v>2477.8700000000003</v>
      </c>
      <c r="Q17" s="37">
        <v>2387.27</v>
      </c>
      <c r="R17" s="36">
        <v>2385.8000000000002</v>
      </c>
      <c r="S17" s="37">
        <v>2423.81</v>
      </c>
      <c r="T17" s="36">
        <v>2487.7400000000002</v>
      </c>
      <c r="U17" s="37">
        <v>2630.0800000000004</v>
      </c>
      <c r="V17" s="36">
        <v>2796.04</v>
      </c>
      <c r="W17" s="37">
        <v>2762.55</v>
      </c>
      <c r="X17" s="37">
        <v>2516.5500000000002</v>
      </c>
      <c r="Y17" s="38">
        <v>2382.04</v>
      </c>
    </row>
    <row r="18" spans="1:25" ht="12" customHeight="1" x14ac:dyDescent="0.25">
      <c r="A18" s="35">
        <f t="shared" si="0"/>
        <v>7</v>
      </c>
      <c r="B18" s="36">
        <v>2312.75</v>
      </c>
      <c r="C18" s="37">
        <v>2175.7200000000003</v>
      </c>
      <c r="D18" s="36">
        <v>2081.9300000000003</v>
      </c>
      <c r="E18" s="37">
        <v>2055.96</v>
      </c>
      <c r="F18" s="36">
        <v>2057.3500000000004</v>
      </c>
      <c r="G18" s="37">
        <v>2164.39</v>
      </c>
      <c r="H18" s="36">
        <v>2262.5700000000002</v>
      </c>
      <c r="I18" s="37">
        <v>2391.04</v>
      </c>
      <c r="J18" s="36">
        <v>2429.0700000000002</v>
      </c>
      <c r="K18" s="37">
        <v>2441.4</v>
      </c>
      <c r="L18" s="36">
        <v>2431.27</v>
      </c>
      <c r="M18" s="37">
        <v>2427.7600000000002</v>
      </c>
      <c r="N18" s="36">
        <v>2311.41</v>
      </c>
      <c r="O18" s="37">
        <v>2383.9499999999998</v>
      </c>
      <c r="P18" s="36">
        <v>2383.5700000000002</v>
      </c>
      <c r="Q18" s="37">
        <v>2600.7900000000004</v>
      </c>
      <c r="R18" s="36">
        <v>2370.9400000000005</v>
      </c>
      <c r="S18" s="37">
        <v>2275.7800000000002</v>
      </c>
      <c r="T18" s="36">
        <v>1709.61</v>
      </c>
      <c r="U18" s="37">
        <v>2327.84</v>
      </c>
      <c r="V18" s="36">
        <v>2611.91</v>
      </c>
      <c r="W18" s="37">
        <v>2857.57</v>
      </c>
      <c r="X18" s="37">
        <v>2647.3399999999997</v>
      </c>
      <c r="Y18" s="38">
        <v>2512.2200000000003</v>
      </c>
    </row>
    <row r="19" spans="1:25" ht="12" customHeight="1" x14ac:dyDescent="0.25">
      <c r="A19" s="35">
        <f t="shared" si="0"/>
        <v>8</v>
      </c>
      <c r="B19" s="36">
        <v>2329.58</v>
      </c>
      <c r="C19" s="37">
        <v>2175.23</v>
      </c>
      <c r="D19" s="36">
        <v>2152.31</v>
      </c>
      <c r="E19" s="37">
        <v>2148.5700000000002</v>
      </c>
      <c r="F19" s="36">
        <v>2143.44</v>
      </c>
      <c r="G19" s="37">
        <v>2203.9</v>
      </c>
      <c r="H19" s="36">
        <v>2300.0300000000002</v>
      </c>
      <c r="I19" s="37">
        <v>2371.37</v>
      </c>
      <c r="J19" s="36">
        <v>2407.4900000000002</v>
      </c>
      <c r="K19" s="37">
        <v>2607.38</v>
      </c>
      <c r="L19" s="36">
        <v>2561.4</v>
      </c>
      <c r="M19" s="37">
        <v>2518.69</v>
      </c>
      <c r="N19" s="36">
        <v>2385.91</v>
      </c>
      <c r="O19" s="37">
        <v>2394.62</v>
      </c>
      <c r="P19" s="36">
        <v>2397.5500000000002</v>
      </c>
      <c r="Q19" s="37">
        <v>2692.81</v>
      </c>
      <c r="R19" s="36">
        <v>2580.7400000000002</v>
      </c>
      <c r="S19" s="37">
        <v>2396.38</v>
      </c>
      <c r="T19" s="36">
        <v>2585.5</v>
      </c>
      <c r="U19" s="37">
        <v>2673.0200000000004</v>
      </c>
      <c r="V19" s="36">
        <v>2720.53</v>
      </c>
      <c r="W19" s="37">
        <v>2783.91</v>
      </c>
      <c r="X19" s="37">
        <v>2580.77</v>
      </c>
      <c r="Y19" s="38">
        <v>2475.86</v>
      </c>
    </row>
    <row r="20" spans="1:25" ht="12" customHeight="1" x14ac:dyDescent="0.25">
      <c r="A20" s="35">
        <f t="shared" si="0"/>
        <v>9</v>
      </c>
      <c r="B20" s="36">
        <v>2255.38</v>
      </c>
      <c r="C20" s="37">
        <v>2143.0800000000004</v>
      </c>
      <c r="D20" s="36">
        <v>2081.33</v>
      </c>
      <c r="E20" s="37">
        <v>1858.42</v>
      </c>
      <c r="F20" s="36">
        <v>1649</v>
      </c>
      <c r="G20" s="37">
        <v>2142.48</v>
      </c>
      <c r="H20" s="36">
        <v>2266.0100000000002</v>
      </c>
      <c r="I20" s="37">
        <v>2390.3000000000002</v>
      </c>
      <c r="J20" s="36">
        <v>2428.09</v>
      </c>
      <c r="K20" s="37">
        <v>2609.3200000000002</v>
      </c>
      <c r="L20" s="36">
        <v>2569.17</v>
      </c>
      <c r="M20" s="37">
        <v>2519.2800000000002</v>
      </c>
      <c r="N20" s="36">
        <v>2387.2900000000004</v>
      </c>
      <c r="O20" s="37">
        <v>2395.09</v>
      </c>
      <c r="P20" s="36">
        <v>2398.7199999999998</v>
      </c>
      <c r="Q20" s="37">
        <v>2750.9500000000003</v>
      </c>
      <c r="R20" s="36">
        <v>2399.13</v>
      </c>
      <c r="S20" s="37">
        <v>2356.7800000000002</v>
      </c>
      <c r="T20" s="36">
        <v>2574.83</v>
      </c>
      <c r="U20" s="37">
        <v>2715.78</v>
      </c>
      <c r="V20" s="36">
        <v>2756.61</v>
      </c>
      <c r="W20" s="37">
        <v>2803.91</v>
      </c>
      <c r="X20" s="37">
        <v>2587.6800000000003</v>
      </c>
      <c r="Y20" s="38">
        <v>2473.42</v>
      </c>
    </row>
    <row r="21" spans="1:25" s="39" customFormat="1" ht="12" customHeight="1" x14ac:dyDescent="0.25">
      <c r="A21" s="35">
        <f t="shared" si="0"/>
        <v>10</v>
      </c>
      <c r="B21" s="36">
        <v>2366.5499999999997</v>
      </c>
      <c r="C21" s="37">
        <v>2306.7200000000003</v>
      </c>
      <c r="D21" s="36">
        <v>2284.69</v>
      </c>
      <c r="E21" s="37">
        <v>2274.3199999999997</v>
      </c>
      <c r="F21" s="36">
        <v>2247.4700000000003</v>
      </c>
      <c r="G21" s="37">
        <v>2305.7199999999998</v>
      </c>
      <c r="H21" s="36">
        <v>2307.42</v>
      </c>
      <c r="I21" s="37">
        <v>2421.37</v>
      </c>
      <c r="J21" s="36">
        <v>2583.5500000000002</v>
      </c>
      <c r="K21" s="37">
        <v>2763.55</v>
      </c>
      <c r="L21" s="36">
        <v>2632.3599999999997</v>
      </c>
      <c r="M21" s="37">
        <v>2614.96</v>
      </c>
      <c r="N21" s="36">
        <v>2569.75</v>
      </c>
      <c r="O21" s="37">
        <v>2613.21</v>
      </c>
      <c r="P21" s="36">
        <v>2636.87</v>
      </c>
      <c r="Q21" s="37">
        <v>2740.77</v>
      </c>
      <c r="R21" s="36">
        <v>2585.73</v>
      </c>
      <c r="S21" s="37">
        <v>2590.5</v>
      </c>
      <c r="T21" s="36">
        <v>2594.6</v>
      </c>
      <c r="U21" s="37">
        <v>2686.72</v>
      </c>
      <c r="V21" s="36">
        <v>2729.83</v>
      </c>
      <c r="W21" s="37">
        <v>2818.4300000000003</v>
      </c>
      <c r="X21" s="37">
        <v>2597.9000000000005</v>
      </c>
      <c r="Y21" s="38">
        <v>2448.2200000000003</v>
      </c>
    </row>
    <row r="22" spans="1:25" ht="12" customHeight="1" x14ac:dyDescent="0.25">
      <c r="A22" s="35">
        <f t="shared" si="0"/>
        <v>11</v>
      </c>
      <c r="B22" s="36">
        <v>2388.9</v>
      </c>
      <c r="C22" s="37">
        <v>2325.75</v>
      </c>
      <c r="D22" s="36">
        <v>2304.71</v>
      </c>
      <c r="E22" s="37">
        <v>2290.4700000000003</v>
      </c>
      <c r="F22" s="36">
        <v>2293.8200000000002</v>
      </c>
      <c r="G22" s="37">
        <v>2305.8700000000003</v>
      </c>
      <c r="H22" s="36">
        <v>2304.9600000000005</v>
      </c>
      <c r="I22" s="37">
        <v>2410.27</v>
      </c>
      <c r="J22" s="36">
        <v>2439.09</v>
      </c>
      <c r="K22" s="37">
        <v>2597.5300000000002</v>
      </c>
      <c r="L22" s="36">
        <v>2590.0300000000002</v>
      </c>
      <c r="M22" s="37">
        <v>2588.0899999999997</v>
      </c>
      <c r="N22" s="36">
        <v>2397.89</v>
      </c>
      <c r="O22" s="37">
        <v>2415.9300000000003</v>
      </c>
      <c r="P22" s="36">
        <v>2418.4699999999998</v>
      </c>
      <c r="Q22" s="37">
        <v>2644.12</v>
      </c>
      <c r="R22" s="36">
        <v>2286.2799999999997</v>
      </c>
      <c r="S22" s="37">
        <v>2283.31</v>
      </c>
      <c r="T22" s="36">
        <v>2283.41</v>
      </c>
      <c r="U22" s="37">
        <v>2558.5600000000004</v>
      </c>
      <c r="V22" s="36">
        <v>2617.21</v>
      </c>
      <c r="W22" s="37">
        <v>2777.41</v>
      </c>
      <c r="X22" s="37">
        <v>2653.1200000000003</v>
      </c>
      <c r="Y22" s="38">
        <v>2495.12</v>
      </c>
    </row>
    <row r="23" spans="1:25" ht="12" customHeight="1" x14ac:dyDescent="0.25">
      <c r="A23" s="35">
        <f t="shared" si="0"/>
        <v>12</v>
      </c>
      <c r="B23" s="36">
        <v>2401.5400000000004</v>
      </c>
      <c r="C23" s="37">
        <v>2361.9299999999998</v>
      </c>
      <c r="D23" s="36">
        <v>2329.09</v>
      </c>
      <c r="E23" s="37">
        <v>2275.9699999999998</v>
      </c>
      <c r="F23" s="36">
        <v>2278.5200000000004</v>
      </c>
      <c r="G23" s="37">
        <v>2287.9800000000005</v>
      </c>
      <c r="H23" s="36">
        <v>2277.11</v>
      </c>
      <c r="I23" s="37">
        <v>2333.64</v>
      </c>
      <c r="J23" s="36">
        <v>2369.9900000000002</v>
      </c>
      <c r="K23" s="37">
        <v>2504.9900000000002</v>
      </c>
      <c r="L23" s="36">
        <v>2576.33</v>
      </c>
      <c r="M23" s="37">
        <v>2584.6400000000003</v>
      </c>
      <c r="N23" s="36">
        <v>2366.83</v>
      </c>
      <c r="O23" s="37">
        <v>2384.04</v>
      </c>
      <c r="P23" s="36">
        <v>2347.4</v>
      </c>
      <c r="Q23" s="37">
        <v>2263.21</v>
      </c>
      <c r="R23" s="36">
        <v>2267.19</v>
      </c>
      <c r="S23" s="37">
        <v>2267.25</v>
      </c>
      <c r="T23" s="36">
        <v>2539.62</v>
      </c>
      <c r="U23" s="37">
        <v>2614.3600000000006</v>
      </c>
      <c r="V23" s="36">
        <v>2691.54</v>
      </c>
      <c r="W23" s="37">
        <v>2648.07</v>
      </c>
      <c r="X23" s="37">
        <v>2537.9699999999998</v>
      </c>
      <c r="Y23" s="38">
        <v>2409.83</v>
      </c>
    </row>
    <row r="24" spans="1:25" ht="12" customHeight="1" x14ac:dyDescent="0.25">
      <c r="A24" s="35">
        <f t="shared" si="0"/>
        <v>13</v>
      </c>
      <c r="B24" s="36">
        <v>2335.36</v>
      </c>
      <c r="C24" s="37">
        <v>2289.33</v>
      </c>
      <c r="D24" s="36">
        <v>2232.6400000000003</v>
      </c>
      <c r="E24" s="37">
        <v>2191.6</v>
      </c>
      <c r="F24" s="36">
        <v>2199.8000000000002</v>
      </c>
      <c r="G24" s="37">
        <v>2188.92</v>
      </c>
      <c r="H24" s="36">
        <v>2191.8000000000002</v>
      </c>
      <c r="I24" s="37">
        <v>2219.5300000000002</v>
      </c>
      <c r="J24" s="36">
        <v>2321.85</v>
      </c>
      <c r="K24" s="37">
        <v>2354.77</v>
      </c>
      <c r="L24" s="36">
        <v>2400.39</v>
      </c>
      <c r="M24" s="37">
        <v>2412.1000000000004</v>
      </c>
      <c r="N24" s="36">
        <v>2335.12</v>
      </c>
      <c r="O24" s="37">
        <v>2345.98</v>
      </c>
      <c r="P24" s="36">
        <v>2327.0500000000002</v>
      </c>
      <c r="Q24" s="37">
        <v>2388.16</v>
      </c>
      <c r="R24" s="36">
        <v>2400.0500000000002</v>
      </c>
      <c r="S24" s="37">
        <v>2547.56</v>
      </c>
      <c r="T24" s="36">
        <v>2598.9299999999998</v>
      </c>
      <c r="U24" s="37">
        <v>2658.82</v>
      </c>
      <c r="V24" s="36">
        <v>2799</v>
      </c>
      <c r="W24" s="37">
        <v>2780.88</v>
      </c>
      <c r="X24" s="37">
        <v>2548.5300000000002</v>
      </c>
      <c r="Y24" s="38">
        <v>2401.48</v>
      </c>
    </row>
    <row r="25" spans="1:25" ht="12" customHeight="1" x14ac:dyDescent="0.25">
      <c r="A25" s="35">
        <f t="shared" si="0"/>
        <v>14</v>
      </c>
      <c r="B25" s="36">
        <v>2341.33</v>
      </c>
      <c r="C25" s="37">
        <v>2285</v>
      </c>
      <c r="D25" s="36">
        <v>2235.9</v>
      </c>
      <c r="E25" s="37">
        <v>2210.25</v>
      </c>
      <c r="F25" s="36">
        <v>2225.4700000000003</v>
      </c>
      <c r="G25" s="37">
        <v>2181.9100000000003</v>
      </c>
      <c r="H25" s="36">
        <v>2177.38</v>
      </c>
      <c r="I25" s="37">
        <v>2346.2599999999998</v>
      </c>
      <c r="J25" s="36">
        <v>2408</v>
      </c>
      <c r="K25" s="37">
        <v>2476.84</v>
      </c>
      <c r="L25" s="36">
        <v>2499.0299999999997</v>
      </c>
      <c r="M25" s="37">
        <v>2506.11</v>
      </c>
      <c r="N25" s="36">
        <v>2407.0000000000005</v>
      </c>
      <c r="O25" s="37">
        <v>2404.2600000000002</v>
      </c>
      <c r="P25" s="36">
        <v>2407.71</v>
      </c>
      <c r="Q25" s="37">
        <v>2809.3100000000004</v>
      </c>
      <c r="R25" s="36">
        <v>2407.0100000000002</v>
      </c>
      <c r="S25" s="37">
        <v>2409.15</v>
      </c>
      <c r="T25" s="36">
        <v>2413.7900000000004</v>
      </c>
      <c r="U25" s="37">
        <v>2610.42</v>
      </c>
      <c r="V25" s="36">
        <v>2613.0699999999997</v>
      </c>
      <c r="W25" s="37">
        <v>2883.78</v>
      </c>
      <c r="X25" s="37">
        <v>2742.4</v>
      </c>
      <c r="Y25" s="38">
        <v>2595.3000000000002</v>
      </c>
    </row>
    <row r="26" spans="1:25" ht="12" customHeight="1" x14ac:dyDescent="0.25">
      <c r="A26" s="35">
        <f t="shared" si="0"/>
        <v>15</v>
      </c>
      <c r="B26" s="36">
        <v>2507.44</v>
      </c>
      <c r="C26" s="37">
        <v>2385.91</v>
      </c>
      <c r="D26" s="36">
        <v>2360.6999999999998</v>
      </c>
      <c r="E26" s="37">
        <v>2355.02</v>
      </c>
      <c r="F26" s="36">
        <v>2362.98</v>
      </c>
      <c r="G26" s="37">
        <v>2380.3900000000003</v>
      </c>
      <c r="H26" s="36">
        <v>2408.62</v>
      </c>
      <c r="I26" s="37">
        <v>2511.92</v>
      </c>
      <c r="J26" s="36">
        <v>2841.8</v>
      </c>
      <c r="K26" s="37">
        <v>2981.3</v>
      </c>
      <c r="L26" s="36">
        <v>3033.2400000000002</v>
      </c>
      <c r="M26" s="37">
        <v>2988.4500000000003</v>
      </c>
      <c r="N26" s="36">
        <v>2927.71</v>
      </c>
      <c r="O26" s="37">
        <v>2961.69</v>
      </c>
      <c r="P26" s="36">
        <v>2978.04</v>
      </c>
      <c r="Q26" s="37">
        <v>3077.05</v>
      </c>
      <c r="R26" s="36">
        <v>2809.6200000000003</v>
      </c>
      <c r="S26" s="37">
        <v>2726.1200000000003</v>
      </c>
      <c r="T26" s="36">
        <v>2767.1400000000003</v>
      </c>
      <c r="U26" s="37">
        <v>2916.9</v>
      </c>
      <c r="V26" s="36">
        <v>3013.84</v>
      </c>
      <c r="W26" s="37">
        <v>3028.54</v>
      </c>
      <c r="X26" s="37">
        <v>2759.42</v>
      </c>
      <c r="Y26" s="38">
        <v>2612.4100000000003</v>
      </c>
    </row>
    <row r="27" spans="1:25" ht="12" customHeight="1" x14ac:dyDescent="0.25">
      <c r="A27" s="35">
        <f t="shared" si="0"/>
        <v>16</v>
      </c>
      <c r="B27" s="36">
        <v>2381.8000000000002</v>
      </c>
      <c r="C27" s="37">
        <v>2321.7000000000003</v>
      </c>
      <c r="D27" s="36">
        <v>2286.4500000000003</v>
      </c>
      <c r="E27" s="37">
        <v>2284.1800000000003</v>
      </c>
      <c r="F27" s="36">
        <v>2285.0699999999997</v>
      </c>
      <c r="G27" s="37">
        <v>2363.9900000000002</v>
      </c>
      <c r="H27" s="36">
        <v>2393.84</v>
      </c>
      <c r="I27" s="37">
        <v>2515.11</v>
      </c>
      <c r="J27" s="36">
        <v>2801.69</v>
      </c>
      <c r="K27" s="37">
        <v>2923.7400000000002</v>
      </c>
      <c r="L27" s="36">
        <v>2942.4100000000003</v>
      </c>
      <c r="M27" s="37">
        <v>2903.6100000000006</v>
      </c>
      <c r="N27" s="36">
        <v>2853.31</v>
      </c>
      <c r="O27" s="37">
        <v>2860.9</v>
      </c>
      <c r="P27" s="36">
        <v>2857.28</v>
      </c>
      <c r="Q27" s="37">
        <v>2933.3600000000006</v>
      </c>
      <c r="R27" s="36">
        <v>2713.83</v>
      </c>
      <c r="S27" s="37">
        <v>2676.42</v>
      </c>
      <c r="T27" s="36">
        <v>2745.7200000000003</v>
      </c>
      <c r="U27" s="37">
        <v>2850.09</v>
      </c>
      <c r="V27" s="36">
        <v>2859.1000000000004</v>
      </c>
      <c r="W27" s="37">
        <v>2934.74</v>
      </c>
      <c r="X27" s="37">
        <v>2687.92</v>
      </c>
      <c r="Y27" s="38">
        <v>2562.98</v>
      </c>
    </row>
    <row r="28" spans="1:25" ht="12" customHeight="1" x14ac:dyDescent="0.25">
      <c r="A28" s="35">
        <f t="shared" si="0"/>
        <v>17</v>
      </c>
      <c r="B28" s="36">
        <v>2371.0500000000002</v>
      </c>
      <c r="C28" s="37">
        <v>2289.8700000000003</v>
      </c>
      <c r="D28" s="36">
        <v>2268.1</v>
      </c>
      <c r="E28" s="37">
        <v>2241.3200000000002</v>
      </c>
      <c r="F28" s="36">
        <v>2272.37</v>
      </c>
      <c r="G28" s="37">
        <v>2285.86</v>
      </c>
      <c r="H28" s="36">
        <v>2364.08</v>
      </c>
      <c r="I28" s="37">
        <v>2526.0200000000004</v>
      </c>
      <c r="J28" s="36">
        <v>2732.4300000000003</v>
      </c>
      <c r="K28" s="37">
        <v>2865.8100000000004</v>
      </c>
      <c r="L28" s="36">
        <v>2882.3</v>
      </c>
      <c r="M28" s="37">
        <v>2869.71</v>
      </c>
      <c r="N28" s="36">
        <v>2830.7500000000005</v>
      </c>
      <c r="O28" s="37">
        <v>2817.9300000000003</v>
      </c>
      <c r="P28" s="36">
        <v>2830.42</v>
      </c>
      <c r="Q28" s="37">
        <v>2914.16</v>
      </c>
      <c r="R28" s="36">
        <v>2643.21</v>
      </c>
      <c r="S28" s="37">
        <v>2690.4300000000003</v>
      </c>
      <c r="T28" s="36">
        <v>2749.57</v>
      </c>
      <c r="U28" s="37">
        <v>2824.6</v>
      </c>
      <c r="V28" s="36">
        <v>2873.44</v>
      </c>
      <c r="W28" s="37">
        <v>2970.59</v>
      </c>
      <c r="X28" s="37">
        <v>2714.4900000000002</v>
      </c>
      <c r="Y28" s="38">
        <v>2562.21</v>
      </c>
    </row>
    <row r="29" spans="1:25" ht="12" customHeight="1" x14ac:dyDescent="0.25">
      <c r="A29" s="35">
        <f t="shared" si="0"/>
        <v>18</v>
      </c>
      <c r="B29" s="36">
        <v>2397.79</v>
      </c>
      <c r="C29" s="37">
        <v>2291.67</v>
      </c>
      <c r="D29" s="36">
        <v>2248.27</v>
      </c>
      <c r="E29" s="37">
        <v>2234.7000000000003</v>
      </c>
      <c r="F29" s="36">
        <v>2291.91</v>
      </c>
      <c r="G29" s="37">
        <v>2378.2600000000002</v>
      </c>
      <c r="H29" s="36">
        <v>2395.17</v>
      </c>
      <c r="I29" s="37">
        <v>2587.8600000000006</v>
      </c>
      <c r="J29" s="36">
        <v>2799.49</v>
      </c>
      <c r="K29" s="37">
        <v>2939.19</v>
      </c>
      <c r="L29" s="36">
        <v>2964.25</v>
      </c>
      <c r="M29" s="37">
        <v>2954.5699999999997</v>
      </c>
      <c r="N29" s="36">
        <v>2924.53</v>
      </c>
      <c r="O29" s="37">
        <v>2928.56</v>
      </c>
      <c r="P29" s="36">
        <v>2930.9300000000003</v>
      </c>
      <c r="Q29" s="37">
        <v>2647.98</v>
      </c>
      <c r="R29" s="36">
        <v>2649.53</v>
      </c>
      <c r="S29" s="37">
        <v>2738.71</v>
      </c>
      <c r="T29" s="36">
        <v>2828.73</v>
      </c>
      <c r="U29" s="37">
        <v>2918.5099999999998</v>
      </c>
      <c r="V29" s="36">
        <v>2995.1900000000005</v>
      </c>
      <c r="W29" s="37">
        <v>3075.46</v>
      </c>
      <c r="X29" s="37">
        <v>2869.63</v>
      </c>
      <c r="Y29" s="38">
        <v>2631.28</v>
      </c>
    </row>
    <row r="30" spans="1:25" ht="12" customHeight="1" x14ac:dyDescent="0.25">
      <c r="A30" s="35">
        <f t="shared" si="0"/>
        <v>19</v>
      </c>
      <c r="B30" s="36">
        <v>2555.5700000000002</v>
      </c>
      <c r="C30" s="37">
        <v>2403.89</v>
      </c>
      <c r="D30" s="36">
        <v>2366.7900000000004</v>
      </c>
      <c r="E30" s="37">
        <v>2362.9</v>
      </c>
      <c r="F30" s="36">
        <v>2357.21</v>
      </c>
      <c r="G30" s="37">
        <v>2354.75</v>
      </c>
      <c r="H30" s="36">
        <v>2349.8200000000002</v>
      </c>
      <c r="I30" s="37">
        <v>2348.0400000000004</v>
      </c>
      <c r="J30" s="36">
        <v>2572.3700000000003</v>
      </c>
      <c r="K30" s="37">
        <v>2704.7999999999997</v>
      </c>
      <c r="L30" s="36">
        <v>2816.03</v>
      </c>
      <c r="M30" s="37">
        <v>2834.15</v>
      </c>
      <c r="N30" s="36">
        <v>2812.03</v>
      </c>
      <c r="O30" s="37">
        <v>2778.3300000000004</v>
      </c>
      <c r="P30" s="36">
        <v>2767.82</v>
      </c>
      <c r="Q30" s="37">
        <v>2747.32</v>
      </c>
      <c r="R30" s="36">
        <v>2709.03</v>
      </c>
      <c r="S30" s="37">
        <v>2654.91</v>
      </c>
      <c r="T30" s="36">
        <v>2766.5000000000005</v>
      </c>
      <c r="U30" s="37">
        <v>2887.63</v>
      </c>
      <c r="V30" s="36">
        <v>2956.79</v>
      </c>
      <c r="W30" s="37">
        <v>2846.42</v>
      </c>
      <c r="X30" s="37">
        <v>2754.52</v>
      </c>
      <c r="Y30" s="38">
        <v>2628.37</v>
      </c>
    </row>
    <row r="31" spans="1:25" ht="12" customHeight="1" x14ac:dyDescent="0.25">
      <c r="A31" s="35">
        <f t="shared" si="0"/>
        <v>20</v>
      </c>
      <c r="B31" s="36">
        <v>2426.71</v>
      </c>
      <c r="C31" s="37">
        <v>2367.3200000000002</v>
      </c>
      <c r="D31" s="36">
        <v>2281.16</v>
      </c>
      <c r="E31" s="37">
        <v>2204.7800000000002</v>
      </c>
      <c r="F31" s="36">
        <v>2276.3100000000004</v>
      </c>
      <c r="G31" s="37">
        <v>2215.46</v>
      </c>
      <c r="H31" s="36">
        <v>2299.84</v>
      </c>
      <c r="I31" s="37">
        <v>2342.5500000000002</v>
      </c>
      <c r="J31" s="36">
        <v>2471.1400000000003</v>
      </c>
      <c r="K31" s="37">
        <v>2566.7400000000002</v>
      </c>
      <c r="L31" s="36">
        <v>2656.92</v>
      </c>
      <c r="M31" s="37">
        <v>2690.05</v>
      </c>
      <c r="N31" s="36">
        <v>2673.46</v>
      </c>
      <c r="O31" s="37">
        <v>2681.14</v>
      </c>
      <c r="P31" s="36">
        <v>2669.03</v>
      </c>
      <c r="Q31" s="37">
        <v>2639.6400000000003</v>
      </c>
      <c r="R31" s="36">
        <v>2597.46</v>
      </c>
      <c r="S31" s="37">
        <v>2628.59</v>
      </c>
      <c r="T31" s="36">
        <v>2756.59</v>
      </c>
      <c r="U31" s="37">
        <v>2898.73</v>
      </c>
      <c r="V31" s="36">
        <v>2944.86</v>
      </c>
      <c r="W31" s="37">
        <v>2932.78</v>
      </c>
      <c r="X31" s="37">
        <v>2680.3500000000004</v>
      </c>
      <c r="Y31" s="38">
        <v>2612.84</v>
      </c>
    </row>
    <row r="32" spans="1:25" ht="12" customHeight="1" x14ac:dyDescent="0.25">
      <c r="A32" s="35">
        <f t="shared" si="0"/>
        <v>21</v>
      </c>
      <c r="B32" s="36">
        <v>2474.7200000000003</v>
      </c>
      <c r="C32" s="37">
        <v>2396.2800000000002</v>
      </c>
      <c r="D32" s="36">
        <v>2359.3200000000002</v>
      </c>
      <c r="E32" s="37">
        <v>2338.0099999999998</v>
      </c>
      <c r="F32" s="36">
        <v>2374.9699999999998</v>
      </c>
      <c r="G32" s="37">
        <v>2398.3300000000004</v>
      </c>
      <c r="H32" s="36">
        <v>2442.0300000000002</v>
      </c>
      <c r="I32" s="37">
        <v>2660.64</v>
      </c>
      <c r="J32" s="36">
        <v>2867.8</v>
      </c>
      <c r="K32" s="37">
        <v>3042.44</v>
      </c>
      <c r="L32" s="36">
        <v>3064.67</v>
      </c>
      <c r="M32" s="37">
        <v>3045.86</v>
      </c>
      <c r="N32" s="36">
        <v>3012.3700000000003</v>
      </c>
      <c r="O32" s="37">
        <v>3016.5</v>
      </c>
      <c r="P32" s="36">
        <v>3010.7799999999997</v>
      </c>
      <c r="Q32" s="37">
        <v>3120.92</v>
      </c>
      <c r="R32" s="36">
        <v>2894.33</v>
      </c>
      <c r="S32" s="37">
        <v>2811.7299999999996</v>
      </c>
      <c r="T32" s="36">
        <v>2906.4900000000002</v>
      </c>
      <c r="U32" s="37">
        <v>3046.35</v>
      </c>
      <c r="V32" s="36">
        <v>3053.4900000000002</v>
      </c>
      <c r="W32" s="37">
        <v>3096.9700000000003</v>
      </c>
      <c r="X32" s="37">
        <v>2772.01</v>
      </c>
      <c r="Y32" s="38">
        <v>2689.19</v>
      </c>
    </row>
    <row r="33" spans="1:25" ht="12" customHeight="1" x14ac:dyDescent="0.25">
      <c r="A33" s="35">
        <f t="shared" si="0"/>
        <v>22</v>
      </c>
      <c r="B33" s="36">
        <v>2495.59</v>
      </c>
      <c r="C33" s="37">
        <v>2387.84</v>
      </c>
      <c r="D33" s="36">
        <v>2349.5</v>
      </c>
      <c r="E33" s="37">
        <v>2355.19</v>
      </c>
      <c r="F33" s="36">
        <v>2383.92</v>
      </c>
      <c r="G33" s="37">
        <v>2416.4399999999996</v>
      </c>
      <c r="H33" s="36">
        <v>2455.2900000000004</v>
      </c>
      <c r="I33" s="37">
        <v>2632.9500000000003</v>
      </c>
      <c r="J33" s="36">
        <v>2723.07</v>
      </c>
      <c r="K33" s="37">
        <v>2962.46</v>
      </c>
      <c r="L33" s="36">
        <v>2980.7200000000003</v>
      </c>
      <c r="M33" s="37">
        <v>2974.67</v>
      </c>
      <c r="N33" s="36">
        <v>2876.8</v>
      </c>
      <c r="O33" s="37">
        <v>2899.1800000000003</v>
      </c>
      <c r="P33" s="36">
        <v>2906.51</v>
      </c>
      <c r="Q33" s="37">
        <v>3034.7800000000007</v>
      </c>
      <c r="R33" s="36">
        <v>2783.62</v>
      </c>
      <c r="S33" s="37">
        <v>2719.76</v>
      </c>
      <c r="T33" s="36">
        <v>2781.8500000000004</v>
      </c>
      <c r="U33" s="37">
        <v>2948.5000000000005</v>
      </c>
      <c r="V33" s="36">
        <v>2987.81</v>
      </c>
      <c r="W33" s="37">
        <v>3033.09</v>
      </c>
      <c r="X33" s="37">
        <v>2727.38</v>
      </c>
      <c r="Y33" s="38">
        <v>2631.7799999999997</v>
      </c>
    </row>
    <row r="34" spans="1:25" ht="12" customHeight="1" x14ac:dyDescent="0.25">
      <c r="A34" s="35">
        <f t="shared" si="0"/>
        <v>23</v>
      </c>
      <c r="B34" s="36">
        <v>2411.5800000000004</v>
      </c>
      <c r="C34" s="37">
        <v>2309.4800000000005</v>
      </c>
      <c r="D34" s="36">
        <v>2240.8900000000003</v>
      </c>
      <c r="E34" s="37">
        <v>2225.15</v>
      </c>
      <c r="F34" s="36">
        <v>2234.71</v>
      </c>
      <c r="G34" s="37">
        <v>2340.7100000000005</v>
      </c>
      <c r="H34" s="36">
        <v>2407.1700000000005</v>
      </c>
      <c r="I34" s="37">
        <v>2507.4900000000002</v>
      </c>
      <c r="J34" s="36">
        <v>2725.1</v>
      </c>
      <c r="K34" s="37">
        <v>2920.42</v>
      </c>
      <c r="L34" s="36">
        <v>2934.42</v>
      </c>
      <c r="M34" s="37">
        <v>2941.87</v>
      </c>
      <c r="N34" s="36">
        <v>2871.53</v>
      </c>
      <c r="O34" s="37">
        <v>2860.59</v>
      </c>
      <c r="P34" s="36">
        <v>2852.9700000000003</v>
      </c>
      <c r="Q34" s="37">
        <v>2984.53</v>
      </c>
      <c r="R34" s="36">
        <v>2676.56</v>
      </c>
      <c r="S34" s="37">
        <v>2657.34</v>
      </c>
      <c r="T34" s="36">
        <v>2721.9700000000003</v>
      </c>
      <c r="U34" s="37">
        <v>2856.51</v>
      </c>
      <c r="V34" s="36">
        <v>2844.0400000000004</v>
      </c>
      <c r="W34" s="37">
        <v>2926.18</v>
      </c>
      <c r="X34" s="37">
        <v>2644.41</v>
      </c>
      <c r="Y34" s="38">
        <v>2480.7399999999998</v>
      </c>
    </row>
    <row r="35" spans="1:25" ht="12" customHeight="1" x14ac:dyDescent="0.25">
      <c r="A35" s="35">
        <f t="shared" si="0"/>
        <v>24</v>
      </c>
      <c r="B35" s="36">
        <v>2340.67</v>
      </c>
      <c r="C35" s="37">
        <v>2229.79</v>
      </c>
      <c r="D35" s="36">
        <v>2198.65</v>
      </c>
      <c r="E35" s="37">
        <v>2181.7000000000003</v>
      </c>
      <c r="F35" s="36">
        <v>2195.2200000000003</v>
      </c>
      <c r="G35" s="37">
        <v>2222.88</v>
      </c>
      <c r="H35" s="36">
        <v>2361.67</v>
      </c>
      <c r="I35" s="37">
        <v>2456.4200000000005</v>
      </c>
      <c r="J35" s="36">
        <v>2650.04</v>
      </c>
      <c r="K35" s="37">
        <v>2866.48</v>
      </c>
      <c r="L35" s="36">
        <v>2860.55</v>
      </c>
      <c r="M35" s="37">
        <v>2858.21</v>
      </c>
      <c r="N35" s="36">
        <v>2807.85</v>
      </c>
      <c r="O35" s="37">
        <v>2813.5000000000005</v>
      </c>
      <c r="P35" s="36">
        <v>2767.37</v>
      </c>
      <c r="Q35" s="37">
        <v>2722.27</v>
      </c>
      <c r="R35" s="36">
        <v>2422.09</v>
      </c>
      <c r="S35" s="37">
        <v>2435.13</v>
      </c>
      <c r="T35" s="36">
        <v>2593.36</v>
      </c>
      <c r="U35" s="37">
        <v>2704.61</v>
      </c>
      <c r="V35" s="36">
        <v>2741.4</v>
      </c>
      <c r="W35" s="37">
        <v>2837.2200000000003</v>
      </c>
      <c r="X35" s="37">
        <v>2621.95</v>
      </c>
      <c r="Y35" s="38">
        <v>2407.62</v>
      </c>
    </row>
    <row r="36" spans="1:25" ht="12" customHeight="1" x14ac:dyDescent="0.25">
      <c r="A36" s="35">
        <f t="shared" si="0"/>
        <v>25</v>
      </c>
      <c r="B36" s="36">
        <v>2362.9499999999998</v>
      </c>
      <c r="C36" s="37">
        <v>2255.34</v>
      </c>
      <c r="D36" s="36">
        <v>2227.5300000000002</v>
      </c>
      <c r="E36" s="37">
        <v>2206.0300000000002</v>
      </c>
      <c r="F36" s="36">
        <v>2214.13</v>
      </c>
      <c r="G36" s="37">
        <v>2305.94</v>
      </c>
      <c r="H36" s="36">
        <v>2400.2400000000002</v>
      </c>
      <c r="I36" s="37">
        <v>2570.52</v>
      </c>
      <c r="J36" s="36">
        <v>2684.3700000000003</v>
      </c>
      <c r="K36" s="37">
        <v>2849.61</v>
      </c>
      <c r="L36" s="36">
        <v>2815.9300000000003</v>
      </c>
      <c r="M36" s="37">
        <v>2787.2700000000004</v>
      </c>
      <c r="N36" s="36">
        <v>2704.71</v>
      </c>
      <c r="O36" s="37">
        <v>2797.5700000000006</v>
      </c>
      <c r="P36" s="36">
        <v>2775.58</v>
      </c>
      <c r="Q36" s="37">
        <v>2686.5699999999997</v>
      </c>
      <c r="R36" s="36">
        <v>2573.79</v>
      </c>
      <c r="S36" s="37">
        <v>2570.6899999999996</v>
      </c>
      <c r="T36" s="36">
        <v>2685.57</v>
      </c>
      <c r="U36" s="37">
        <v>2823.4300000000003</v>
      </c>
      <c r="V36" s="36">
        <v>2833.1600000000003</v>
      </c>
      <c r="W36" s="37">
        <v>2931.9900000000002</v>
      </c>
      <c r="X36" s="37">
        <v>2705.2500000000005</v>
      </c>
      <c r="Y36" s="38">
        <v>2411.9699999999998</v>
      </c>
    </row>
    <row r="37" spans="1:25" ht="12" customHeight="1" x14ac:dyDescent="0.25">
      <c r="A37" s="35">
        <f t="shared" si="0"/>
        <v>26</v>
      </c>
      <c r="B37" s="36">
        <v>2349.8799999999997</v>
      </c>
      <c r="C37" s="37">
        <v>2326.75</v>
      </c>
      <c r="D37" s="36">
        <v>2279.54</v>
      </c>
      <c r="E37" s="37">
        <v>2236.81</v>
      </c>
      <c r="F37" s="36">
        <v>2226.59</v>
      </c>
      <c r="G37" s="37">
        <v>2247.0800000000004</v>
      </c>
      <c r="H37" s="36">
        <v>2237.83</v>
      </c>
      <c r="I37" s="37">
        <v>1857.18</v>
      </c>
      <c r="J37" s="36">
        <v>1927.46</v>
      </c>
      <c r="K37" s="37">
        <v>2641.07</v>
      </c>
      <c r="L37" s="36">
        <v>2755.4700000000003</v>
      </c>
      <c r="M37" s="37">
        <v>2785.85</v>
      </c>
      <c r="N37" s="36">
        <v>2770.79</v>
      </c>
      <c r="O37" s="37">
        <v>2735.9500000000003</v>
      </c>
      <c r="P37" s="36">
        <v>2681.58</v>
      </c>
      <c r="Q37" s="37">
        <v>2662.5800000000004</v>
      </c>
      <c r="R37" s="36">
        <v>2647.7900000000004</v>
      </c>
      <c r="S37" s="37">
        <v>2644.2299999999996</v>
      </c>
      <c r="T37" s="36">
        <v>2813.67</v>
      </c>
      <c r="U37" s="37">
        <v>2945.07</v>
      </c>
      <c r="V37" s="36">
        <v>2931.1400000000003</v>
      </c>
      <c r="W37" s="37">
        <v>2855.96</v>
      </c>
      <c r="X37" s="37">
        <v>2694.57</v>
      </c>
      <c r="Y37" s="38">
        <v>2406.5</v>
      </c>
    </row>
    <row r="38" spans="1:25" ht="12" customHeight="1" x14ac:dyDescent="0.25">
      <c r="A38" s="35">
        <f t="shared" si="0"/>
        <v>27</v>
      </c>
      <c r="B38" s="36">
        <v>2352.13</v>
      </c>
      <c r="C38" s="37">
        <v>2296.8399999999997</v>
      </c>
      <c r="D38" s="36">
        <v>2229.9500000000003</v>
      </c>
      <c r="E38" s="37">
        <v>2198.4500000000003</v>
      </c>
      <c r="F38" s="36">
        <v>2194.0100000000002</v>
      </c>
      <c r="G38" s="37">
        <v>2204.8100000000004</v>
      </c>
      <c r="H38" s="36">
        <v>2230.69</v>
      </c>
      <c r="I38" s="37">
        <v>2215.17</v>
      </c>
      <c r="J38" s="36">
        <v>2404.4300000000003</v>
      </c>
      <c r="K38" s="37">
        <v>2556.5100000000002</v>
      </c>
      <c r="L38" s="36">
        <v>2638.6800000000003</v>
      </c>
      <c r="M38" s="37">
        <v>2673.0800000000004</v>
      </c>
      <c r="N38" s="36">
        <v>2634.42</v>
      </c>
      <c r="O38" s="37">
        <v>2621.8900000000003</v>
      </c>
      <c r="P38" s="36">
        <v>2673.0800000000004</v>
      </c>
      <c r="Q38" s="37">
        <v>2610.0300000000002</v>
      </c>
      <c r="R38" s="36">
        <v>2611.0400000000004</v>
      </c>
      <c r="S38" s="37">
        <v>2623.5000000000005</v>
      </c>
      <c r="T38" s="36">
        <v>2807.23</v>
      </c>
      <c r="U38" s="37">
        <v>2901.5000000000005</v>
      </c>
      <c r="V38" s="36">
        <v>2932.39</v>
      </c>
      <c r="W38" s="37">
        <v>2903.26</v>
      </c>
      <c r="X38" s="37">
        <v>2691.01</v>
      </c>
      <c r="Y38" s="38">
        <v>2413.8900000000003</v>
      </c>
    </row>
    <row r="39" spans="1:25" ht="12" customHeight="1" x14ac:dyDescent="0.25">
      <c r="A39" s="35">
        <f t="shared" si="0"/>
        <v>28</v>
      </c>
      <c r="B39" s="36">
        <v>2359.04</v>
      </c>
      <c r="C39" s="37">
        <v>2248.44</v>
      </c>
      <c r="D39" s="36">
        <v>2177.25</v>
      </c>
      <c r="E39" s="37">
        <v>2163.84</v>
      </c>
      <c r="F39" s="36">
        <v>2168.46</v>
      </c>
      <c r="G39" s="37">
        <v>2228.4499999999998</v>
      </c>
      <c r="H39" s="36">
        <v>2336.2600000000002</v>
      </c>
      <c r="I39" s="37">
        <v>2408.06</v>
      </c>
      <c r="J39" s="36">
        <v>2660.94</v>
      </c>
      <c r="K39" s="37">
        <v>2842.69</v>
      </c>
      <c r="L39" s="36">
        <v>2826.04</v>
      </c>
      <c r="M39" s="37">
        <v>2827.88</v>
      </c>
      <c r="N39" s="36">
        <v>2797.2799999999997</v>
      </c>
      <c r="O39" s="37">
        <v>2837.84</v>
      </c>
      <c r="P39" s="36">
        <v>2841.91</v>
      </c>
      <c r="Q39" s="37">
        <v>2908.95</v>
      </c>
      <c r="R39" s="36">
        <v>2686.92</v>
      </c>
      <c r="S39" s="37">
        <v>2665.92</v>
      </c>
      <c r="T39" s="36">
        <v>2725.42</v>
      </c>
      <c r="U39" s="37">
        <v>2855.78</v>
      </c>
      <c r="V39" s="36">
        <v>2825.5</v>
      </c>
      <c r="W39" s="37">
        <v>2888.51</v>
      </c>
      <c r="X39" s="37">
        <v>2658.05</v>
      </c>
      <c r="Y39" s="38">
        <v>2406.84</v>
      </c>
    </row>
    <row r="40" spans="1:25" ht="12" customHeight="1" x14ac:dyDescent="0.25">
      <c r="A40" s="35">
        <f t="shared" si="0"/>
        <v>29</v>
      </c>
      <c r="B40" s="36">
        <v>2300.42</v>
      </c>
      <c r="C40" s="37">
        <v>2227.6400000000003</v>
      </c>
      <c r="D40" s="36">
        <v>2179.0200000000004</v>
      </c>
      <c r="E40" s="37">
        <v>2143.34</v>
      </c>
      <c r="F40" s="36">
        <v>2171.83</v>
      </c>
      <c r="G40" s="37">
        <v>2224.59</v>
      </c>
      <c r="H40" s="36">
        <v>2276.87</v>
      </c>
      <c r="I40" s="37">
        <v>2402.4</v>
      </c>
      <c r="J40" s="36">
        <v>2650.4300000000003</v>
      </c>
      <c r="K40" s="37">
        <v>2759.04</v>
      </c>
      <c r="L40" s="36">
        <v>2805.12</v>
      </c>
      <c r="M40" s="37">
        <v>2783.91</v>
      </c>
      <c r="N40" s="36">
        <v>2704.26</v>
      </c>
      <c r="O40" s="37">
        <v>2751.82</v>
      </c>
      <c r="P40" s="36">
        <v>2745.8400000000006</v>
      </c>
      <c r="Q40" s="37">
        <v>2832.9700000000003</v>
      </c>
      <c r="R40" s="36">
        <v>2570.9700000000003</v>
      </c>
      <c r="S40" s="37">
        <v>2541.31</v>
      </c>
      <c r="T40" s="36">
        <v>2692.3100000000004</v>
      </c>
      <c r="U40" s="37">
        <v>2854.05</v>
      </c>
      <c r="V40" s="36">
        <v>2795.1000000000004</v>
      </c>
      <c r="W40" s="37">
        <v>2906.48</v>
      </c>
      <c r="X40" s="37">
        <v>2657.18</v>
      </c>
      <c r="Y40" s="38">
        <v>2411.66</v>
      </c>
    </row>
    <row r="41" spans="1:25" ht="12" customHeight="1" x14ac:dyDescent="0.25">
      <c r="A41" s="35">
        <f t="shared" si="0"/>
        <v>30</v>
      </c>
      <c r="B41" s="36">
        <v>2305.41</v>
      </c>
      <c r="C41" s="37">
        <v>2215.2400000000002</v>
      </c>
      <c r="D41" s="36">
        <v>2136.46</v>
      </c>
      <c r="E41" s="37">
        <v>2111.8200000000002</v>
      </c>
      <c r="F41" s="36">
        <v>2139.0700000000002</v>
      </c>
      <c r="G41" s="37">
        <v>2195.92</v>
      </c>
      <c r="H41" s="36">
        <v>2324.11</v>
      </c>
      <c r="I41" s="37">
        <v>2421.0100000000002</v>
      </c>
      <c r="J41" s="36">
        <v>2672.01</v>
      </c>
      <c r="K41" s="37">
        <v>2832.9000000000005</v>
      </c>
      <c r="L41" s="36">
        <v>2837.57</v>
      </c>
      <c r="M41" s="37">
        <v>2816.9200000000005</v>
      </c>
      <c r="N41" s="36">
        <v>2768.7200000000003</v>
      </c>
      <c r="O41" s="37">
        <v>2800.6</v>
      </c>
      <c r="P41" s="36">
        <v>2796.1000000000004</v>
      </c>
      <c r="Q41" s="37">
        <v>2864.3300000000004</v>
      </c>
      <c r="R41" s="36">
        <v>2708.55</v>
      </c>
      <c r="S41" s="37">
        <v>2714.12</v>
      </c>
      <c r="T41" s="36">
        <v>2823.53</v>
      </c>
      <c r="U41" s="37">
        <v>2892.53</v>
      </c>
      <c r="V41" s="36">
        <v>2843.75</v>
      </c>
      <c r="W41" s="37">
        <v>2871.5</v>
      </c>
      <c r="X41" s="37">
        <v>2615.52</v>
      </c>
      <c r="Y41" s="38">
        <v>2375.29</v>
      </c>
    </row>
    <row r="42" spans="1:25" ht="12" customHeight="1" x14ac:dyDescent="0.25">
      <c r="A42" s="40">
        <f t="shared" si="0"/>
        <v>31</v>
      </c>
      <c r="B42" s="41">
        <v>1277.6400000000001</v>
      </c>
      <c r="C42" s="42">
        <v>1277.6400000000001</v>
      </c>
      <c r="D42" s="41">
        <v>1277.6400000000001</v>
      </c>
      <c r="E42" s="42">
        <v>1277.6400000000001</v>
      </c>
      <c r="F42" s="41">
        <v>1277.6400000000001</v>
      </c>
      <c r="G42" s="42">
        <v>1277.6400000000001</v>
      </c>
      <c r="H42" s="41">
        <v>1277.6400000000001</v>
      </c>
      <c r="I42" s="42">
        <v>1277.6400000000001</v>
      </c>
      <c r="J42" s="41">
        <v>1277.6400000000001</v>
      </c>
      <c r="K42" s="42">
        <v>1277.6400000000001</v>
      </c>
      <c r="L42" s="41">
        <v>1277.6400000000001</v>
      </c>
      <c r="M42" s="42">
        <v>1277.6400000000001</v>
      </c>
      <c r="N42" s="41">
        <v>1277.6400000000001</v>
      </c>
      <c r="O42" s="42">
        <v>1277.6400000000001</v>
      </c>
      <c r="P42" s="41">
        <v>1277.6400000000001</v>
      </c>
      <c r="Q42" s="42">
        <v>1277.6400000000001</v>
      </c>
      <c r="R42" s="41">
        <v>1277.6400000000001</v>
      </c>
      <c r="S42" s="42">
        <v>1277.6400000000001</v>
      </c>
      <c r="T42" s="41">
        <v>1277.6400000000001</v>
      </c>
      <c r="U42" s="42">
        <v>1277.6400000000001</v>
      </c>
      <c r="V42" s="41">
        <v>1277.6400000000001</v>
      </c>
      <c r="W42" s="42">
        <v>1277.6400000000001</v>
      </c>
      <c r="X42" s="42">
        <v>1277.6400000000001</v>
      </c>
      <c r="Y42" s="43">
        <v>1277.6400000000001</v>
      </c>
    </row>
    <row r="43" spans="1:25" ht="28.5" customHeight="1"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c r="Y43" s="44"/>
    </row>
    <row r="44" spans="1:25" x14ac:dyDescent="0.25">
      <c r="A44" s="188" t="s">
        <v>48</v>
      </c>
      <c r="B44" s="191" t="s">
        <v>53</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x14ac:dyDescent="0.25">
      <c r="A45" s="189"/>
      <c r="B45" s="188" t="s">
        <v>50</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row>
    <row r="46" spans="1:25" s="16" customFormat="1" ht="12" customHeight="1" x14ac:dyDescent="0.25">
      <c r="A46" s="190"/>
      <c r="B46" s="23">
        <v>0</v>
      </c>
      <c r="C46" s="24">
        <v>4.1666666666666664E-2</v>
      </c>
      <c r="D46" s="23">
        <v>8.3333333333333329E-2</v>
      </c>
      <c r="E46" s="24">
        <v>0.125</v>
      </c>
      <c r="F46" s="23">
        <v>0.16666666666666666</v>
      </c>
      <c r="G46" s="24">
        <v>0.20833333333333334</v>
      </c>
      <c r="H46" s="23">
        <v>0.25</v>
      </c>
      <c r="I46" s="24">
        <v>0.29166666666666669</v>
      </c>
      <c r="J46" s="23">
        <v>0.33333333333333331</v>
      </c>
      <c r="K46" s="24">
        <v>0.375</v>
      </c>
      <c r="L46" s="23">
        <v>0.41666666666666669</v>
      </c>
      <c r="M46" s="24">
        <v>0.45833333333333331</v>
      </c>
      <c r="N46" s="23">
        <v>0.5</v>
      </c>
      <c r="O46" s="24">
        <v>0.54166666666666663</v>
      </c>
      <c r="P46" s="23">
        <v>0.58333333333333337</v>
      </c>
      <c r="Q46" s="24">
        <v>0.625</v>
      </c>
      <c r="R46" s="23">
        <v>0.66666666666666663</v>
      </c>
      <c r="S46" s="24">
        <v>0.70833333333333337</v>
      </c>
      <c r="T46" s="23">
        <v>0.75</v>
      </c>
      <c r="U46" s="24">
        <v>0.79166666666666663</v>
      </c>
      <c r="V46" s="23">
        <v>0.83333333333333337</v>
      </c>
      <c r="W46" s="24">
        <v>0.875</v>
      </c>
      <c r="X46" s="23">
        <v>0.91666666666666663</v>
      </c>
      <c r="Y46" s="25">
        <v>0.95833333333333337</v>
      </c>
    </row>
    <row r="47" spans="1:25" s="16" customFormat="1" ht="9.75" customHeight="1" x14ac:dyDescent="0.25">
      <c r="A47" s="190"/>
      <c r="B47" s="26" t="s">
        <v>51</v>
      </c>
      <c r="C47" s="27" t="s">
        <v>51</v>
      </c>
      <c r="D47" s="26" t="s">
        <v>51</v>
      </c>
      <c r="E47" s="27" t="s">
        <v>51</v>
      </c>
      <c r="F47" s="26" t="s">
        <v>51</v>
      </c>
      <c r="G47" s="27" t="s">
        <v>51</v>
      </c>
      <c r="H47" s="26" t="s">
        <v>51</v>
      </c>
      <c r="I47" s="27" t="s">
        <v>51</v>
      </c>
      <c r="J47" s="26" t="s">
        <v>51</v>
      </c>
      <c r="K47" s="27" t="s">
        <v>51</v>
      </c>
      <c r="L47" s="26" t="s">
        <v>51</v>
      </c>
      <c r="M47" s="27" t="s">
        <v>51</v>
      </c>
      <c r="N47" s="26" t="s">
        <v>51</v>
      </c>
      <c r="O47" s="27" t="s">
        <v>51</v>
      </c>
      <c r="P47" s="26" t="s">
        <v>51</v>
      </c>
      <c r="Q47" s="27" t="s">
        <v>51</v>
      </c>
      <c r="R47" s="26" t="s">
        <v>51</v>
      </c>
      <c r="S47" s="27" t="s">
        <v>51</v>
      </c>
      <c r="T47" s="26" t="s">
        <v>51</v>
      </c>
      <c r="U47" s="27" t="s">
        <v>51</v>
      </c>
      <c r="V47" s="26" t="s">
        <v>51</v>
      </c>
      <c r="W47" s="27" t="s">
        <v>51</v>
      </c>
      <c r="X47" s="26" t="s">
        <v>51</v>
      </c>
      <c r="Y47" s="28" t="s">
        <v>52</v>
      </c>
    </row>
    <row r="48" spans="1:25" s="16" customFormat="1" x14ac:dyDescent="0.25">
      <c r="A48" s="190"/>
      <c r="B48" s="29">
        <v>4.1666666666666664E-2</v>
      </c>
      <c r="C48" s="30">
        <v>8.3333333333333329E-2</v>
      </c>
      <c r="D48" s="29">
        <v>0.125</v>
      </c>
      <c r="E48" s="30">
        <v>0.16666666666666666</v>
      </c>
      <c r="F48" s="29">
        <v>0.20833333333333334</v>
      </c>
      <c r="G48" s="30">
        <v>0.25</v>
      </c>
      <c r="H48" s="29">
        <v>0.29166666666666669</v>
      </c>
      <c r="I48" s="30">
        <v>0.33333333333333331</v>
      </c>
      <c r="J48" s="29">
        <v>0.375</v>
      </c>
      <c r="K48" s="30">
        <v>0.41666666666666669</v>
      </c>
      <c r="L48" s="29">
        <v>0.45833333333333331</v>
      </c>
      <c r="M48" s="30">
        <v>0.5</v>
      </c>
      <c r="N48" s="29">
        <v>0.54166666666666663</v>
      </c>
      <c r="O48" s="30">
        <v>0.58333333333333337</v>
      </c>
      <c r="P48" s="29">
        <v>0.625</v>
      </c>
      <c r="Q48" s="30">
        <v>0.66666666666666663</v>
      </c>
      <c r="R48" s="29">
        <v>0.70833333333333337</v>
      </c>
      <c r="S48" s="30">
        <v>0.75</v>
      </c>
      <c r="T48" s="29">
        <v>0.79166666666666663</v>
      </c>
      <c r="U48" s="30">
        <v>0.83333333333333337</v>
      </c>
      <c r="V48" s="29">
        <v>0.875</v>
      </c>
      <c r="W48" s="30">
        <v>0.91666666666666663</v>
      </c>
      <c r="X48" s="29">
        <v>0.95833333333333337</v>
      </c>
      <c r="Y48" s="31">
        <v>0</v>
      </c>
    </row>
    <row r="49" spans="1:25" ht="12" customHeight="1" x14ac:dyDescent="0.25">
      <c r="A49" s="32">
        <v>1</v>
      </c>
      <c r="B49" s="45">
        <v>4983.2199999999993</v>
      </c>
      <c r="C49" s="33">
        <v>4864.63</v>
      </c>
      <c r="D49" s="45">
        <v>4781.1299999999992</v>
      </c>
      <c r="E49" s="33">
        <v>4758.8099999999995</v>
      </c>
      <c r="F49" s="45">
        <v>4748.7899999999991</v>
      </c>
      <c r="G49" s="33">
        <v>4920.6499999999996</v>
      </c>
      <c r="H49" s="45">
        <v>4915.45</v>
      </c>
      <c r="I49" s="33">
        <v>4990.99</v>
      </c>
      <c r="J49" s="45">
        <v>5205.2800000000007</v>
      </c>
      <c r="K49" s="33">
        <v>5366.8499999999995</v>
      </c>
      <c r="L49" s="45">
        <v>5434.1399999999994</v>
      </c>
      <c r="M49" s="33">
        <v>5420.57</v>
      </c>
      <c r="N49" s="45">
        <v>5405.94</v>
      </c>
      <c r="O49" s="33">
        <v>5466.73</v>
      </c>
      <c r="P49" s="45">
        <v>5467.4199999999992</v>
      </c>
      <c r="Q49" s="33">
        <v>5465.2599999999993</v>
      </c>
      <c r="R49" s="45">
        <v>5141.17</v>
      </c>
      <c r="S49" s="33">
        <v>5329.0599999999995</v>
      </c>
      <c r="T49" s="45">
        <v>5338.36</v>
      </c>
      <c r="U49" s="33">
        <v>5365.55</v>
      </c>
      <c r="V49" s="45">
        <v>5421.45</v>
      </c>
      <c r="W49" s="33">
        <v>5584.1599999999989</v>
      </c>
      <c r="X49" s="33">
        <v>5364.51</v>
      </c>
      <c r="Y49" s="34">
        <v>5147.8799999999992</v>
      </c>
    </row>
    <row r="50" spans="1:25" ht="12" customHeight="1" x14ac:dyDescent="0.25">
      <c r="A50" s="35">
        <f>A49+1</f>
        <v>2</v>
      </c>
      <c r="B50" s="36">
        <v>5037.2999999999993</v>
      </c>
      <c r="C50" s="37">
        <v>4904.54</v>
      </c>
      <c r="D50" s="36">
        <v>4807.5199999999995</v>
      </c>
      <c r="E50" s="37">
        <v>4778.99</v>
      </c>
      <c r="F50" s="36">
        <v>4772.6099999999997</v>
      </c>
      <c r="G50" s="37">
        <v>4885.5599999999995</v>
      </c>
      <c r="H50" s="36">
        <v>4919.1399999999994</v>
      </c>
      <c r="I50" s="37">
        <v>5038.18</v>
      </c>
      <c r="J50" s="36">
        <v>5247.04</v>
      </c>
      <c r="K50" s="37">
        <v>5348.41</v>
      </c>
      <c r="L50" s="36">
        <v>5423.43</v>
      </c>
      <c r="M50" s="37">
        <v>5419.14</v>
      </c>
      <c r="N50" s="36">
        <v>5393.44</v>
      </c>
      <c r="O50" s="37">
        <v>5438.45</v>
      </c>
      <c r="P50" s="36">
        <v>5435.0999999999995</v>
      </c>
      <c r="Q50" s="37">
        <v>5452.11</v>
      </c>
      <c r="R50" s="36">
        <v>5292.22</v>
      </c>
      <c r="S50" s="37">
        <v>5267.09</v>
      </c>
      <c r="T50" s="36">
        <v>5284.16</v>
      </c>
      <c r="U50" s="37">
        <v>5378.4599999999991</v>
      </c>
      <c r="V50" s="36">
        <v>5421.2599999999993</v>
      </c>
      <c r="W50" s="37">
        <v>5563.33</v>
      </c>
      <c r="X50" s="37">
        <v>5306.71</v>
      </c>
      <c r="Y50" s="38">
        <v>5104.6400000000003</v>
      </c>
    </row>
    <row r="51" spans="1:25" ht="12" customHeight="1" x14ac:dyDescent="0.25">
      <c r="A51" s="35">
        <f t="shared" ref="A51:A79" si="1">A50+1</f>
        <v>3</v>
      </c>
      <c r="B51" s="36">
        <v>4949.3099999999995</v>
      </c>
      <c r="C51" s="37">
        <v>4793.6799999999994</v>
      </c>
      <c r="D51" s="36">
        <v>4727.49</v>
      </c>
      <c r="E51" s="37">
        <v>4705.3500000000004</v>
      </c>
      <c r="F51" s="36">
        <v>4704.5</v>
      </c>
      <c r="G51" s="37">
        <v>4767.58</v>
      </c>
      <c r="H51" s="36">
        <v>4904.29</v>
      </c>
      <c r="I51" s="37">
        <v>4972.91</v>
      </c>
      <c r="J51" s="36">
        <v>5156.74</v>
      </c>
      <c r="K51" s="37">
        <v>5314.53</v>
      </c>
      <c r="L51" s="36">
        <v>5368</v>
      </c>
      <c r="M51" s="37">
        <v>5359.46</v>
      </c>
      <c r="N51" s="36">
        <v>5316.6699999999992</v>
      </c>
      <c r="O51" s="37">
        <v>5348.6299999999992</v>
      </c>
      <c r="P51" s="36">
        <v>5339.0499999999993</v>
      </c>
      <c r="Q51" s="37">
        <v>5302.1</v>
      </c>
      <c r="R51" s="36">
        <v>5168.1400000000003</v>
      </c>
      <c r="S51" s="37">
        <v>5168.5599999999995</v>
      </c>
      <c r="T51" s="36">
        <v>5170.2699999999995</v>
      </c>
      <c r="U51" s="37">
        <v>5262.9499999999989</v>
      </c>
      <c r="V51" s="36">
        <v>5353.1</v>
      </c>
      <c r="W51" s="37">
        <v>5471.33</v>
      </c>
      <c r="X51" s="37">
        <v>5198.9199999999992</v>
      </c>
      <c r="Y51" s="38">
        <v>5044.5</v>
      </c>
    </row>
    <row r="52" spans="1:25" ht="12" customHeight="1" x14ac:dyDescent="0.25">
      <c r="A52" s="35">
        <f t="shared" si="1"/>
        <v>4</v>
      </c>
      <c r="B52" s="36">
        <v>4939.54</v>
      </c>
      <c r="C52" s="37">
        <v>4834.13</v>
      </c>
      <c r="D52" s="36">
        <v>4763.78</v>
      </c>
      <c r="E52" s="37">
        <v>4735.4800000000005</v>
      </c>
      <c r="F52" s="36">
        <v>4753.33</v>
      </c>
      <c r="G52" s="37">
        <v>4842.9400000000005</v>
      </c>
      <c r="H52" s="36">
        <v>4912.59</v>
      </c>
      <c r="I52" s="37">
        <v>5071.8999999999996</v>
      </c>
      <c r="J52" s="36">
        <v>5268.08</v>
      </c>
      <c r="K52" s="37">
        <v>5373.2999999999993</v>
      </c>
      <c r="L52" s="36">
        <v>5398.71</v>
      </c>
      <c r="M52" s="37">
        <v>5308.68</v>
      </c>
      <c r="N52" s="36">
        <v>5342.9299999999994</v>
      </c>
      <c r="O52" s="37">
        <v>5218.5599999999995</v>
      </c>
      <c r="P52" s="36">
        <v>5179.6499999999996</v>
      </c>
      <c r="Q52" s="37">
        <v>4949.7700000000004</v>
      </c>
      <c r="R52" s="36">
        <v>3891.7999999999997</v>
      </c>
      <c r="S52" s="37">
        <v>4936.9699999999993</v>
      </c>
      <c r="T52" s="36">
        <v>4928.95</v>
      </c>
      <c r="U52" s="37">
        <v>5347.79</v>
      </c>
      <c r="V52" s="36">
        <v>5372.8099999999995</v>
      </c>
      <c r="W52" s="37">
        <v>5537.3499999999995</v>
      </c>
      <c r="X52" s="37">
        <v>5339.32</v>
      </c>
      <c r="Y52" s="38">
        <v>5146.7199999999993</v>
      </c>
    </row>
    <row r="53" spans="1:25" ht="12" customHeight="1" x14ac:dyDescent="0.25">
      <c r="A53" s="35">
        <f t="shared" si="1"/>
        <v>5</v>
      </c>
      <c r="B53" s="36">
        <v>5008.4799999999996</v>
      </c>
      <c r="C53" s="37">
        <v>4926.68</v>
      </c>
      <c r="D53" s="36">
        <v>4883.6399999999994</v>
      </c>
      <c r="E53" s="37">
        <v>4815.9799999999996</v>
      </c>
      <c r="F53" s="36">
        <v>4812</v>
      </c>
      <c r="G53" s="37">
        <v>4834.08</v>
      </c>
      <c r="H53" s="36">
        <v>4737.2700000000004</v>
      </c>
      <c r="I53" s="37">
        <v>4879.5899999999992</v>
      </c>
      <c r="J53" s="36">
        <v>5029.34</v>
      </c>
      <c r="K53" s="37">
        <v>5115.7</v>
      </c>
      <c r="L53" s="36">
        <v>5214.2699999999995</v>
      </c>
      <c r="M53" s="37">
        <v>5230.8</v>
      </c>
      <c r="N53" s="36">
        <v>5200.1399999999994</v>
      </c>
      <c r="O53" s="37">
        <v>5196.5099999999993</v>
      </c>
      <c r="P53" s="36">
        <v>5202.6900000000005</v>
      </c>
      <c r="Q53" s="37">
        <v>5155.7299999999996</v>
      </c>
      <c r="R53" s="36">
        <v>5124.2</v>
      </c>
      <c r="S53" s="37">
        <v>5079.6799999999994</v>
      </c>
      <c r="T53" s="36">
        <v>5125.08</v>
      </c>
      <c r="U53" s="37">
        <v>5231.82</v>
      </c>
      <c r="V53" s="36">
        <v>5353.92</v>
      </c>
      <c r="W53" s="37">
        <v>5330.1900000000005</v>
      </c>
      <c r="X53" s="37">
        <v>5158.5499999999993</v>
      </c>
      <c r="Y53" s="38">
        <v>5041.29</v>
      </c>
    </row>
    <row r="54" spans="1:25" ht="12" customHeight="1" x14ac:dyDescent="0.25">
      <c r="A54" s="35">
        <f t="shared" si="1"/>
        <v>6</v>
      </c>
      <c r="B54" s="36">
        <v>4925.4800000000005</v>
      </c>
      <c r="C54" s="37">
        <v>4824.87</v>
      </c>
      <c r="D54" s="36">
        <v>4724.2599999999993</v>
      </c>
      <c r="E54" s="37">
        <v>4703.87</v>
      </c>
      <c r="F54" s="36">
        <v>4699.7999999999993</v>
      </c>
      <c r="G54" s="37">
        <v>4699.16</v>
      </c>
      <c r="H54" s="36">
        <v>4664.66</v>
      </c>
      <c r="I54" s="37">
        <v>4532.1499999999996</v>
      </c>
      <c r="J54" s="36">
        <v>4838.62</v>
      </c>
      <c r="K54" s="37">
        <v>4989.6299999999992</v>
      </c>
      <c r="L54" s="36">
        <v>5095.9299999999994</v>
      </c>
      <c r="M54" s="37">
        <v>5111.119999999999</v>
      </c>
      <c r="N54" s="36">
        <v>5094.6799999999994</v>
      </c>
      <c r="O54" s="37">
        <v>5061.6400000000003</v>
      </c>
      <c r="P54" s="36">
        <v>5059.2999999999993</v>
      </c>
      <c r="Q54" s="37">
        <v>4968.7</v>
      </c>
      <c r="R54" s="36">
        <v>4967.2299999999996</v>
      </c>
      <c r="S54" s="37">
        <v>5005.24</v>
      </c>
      <c r="T54" s="36">
        <v>5069.1699999999992</v>
      </c>
      <c r="U54" s="37">
        <v>5211.51</v>
      </c>
      <c r="V54" s="36">
        <v>5377.4699999999993</v>
      </c>
      <c r="W54" s="37">
        <v>5343.98</v>
      </c>
      <c r="X54" s="37">
        <v>5097.9799999999996</v>
      </c>
      <c r="Y54" s="38">
        <v>4963.47</v>
      </c>
    </row>
    <row r="55" spans="1:25" ht="12" customHeight="1" x14ac:dyDescent="0.25">
      <c r="A55" s="35">
        <f t="shared" si="1"/>
        <v>7</v>
      </c>
      <c r="B55" s="36">
        <v>4894.1799999999994</v>
      </c>
      <c r="C55" s="37">
        <v>4757.1499999999996</v>
      </c>
      <c r="D55" s="36">
        <v>4663.3600000000006</v>
      </c>
      <c r="E55" s="37">
        <v>4637.3899999999994</v>
      </c>
      <c r="F55" s="36">
        <v>4638.78</v>
      </c>
      <c r="G55" s="37">
        <v>4745.82</v>
      </c>
      <c r="H55" s="36">
        <v>4843.9999999999991</v>
      </c>
      <c r="I55" s="37">
        <v>4972.47</v>
      </c>
      <c r="J55" s="36">
        <v>5010.4999999999991</v>
      </c>
      <c r="K55" s="37">
        <v>5022.83</v>
      </c>
      <c r="L55" s="36">
        <v>5012.6999999999989</v>
      </c>
      <c r="M55" s="37">
        <v>5009.1899999999996</v>
      </c>
      <c r="N55" s="36">
        <v>4892.8399999999992</v>
      </c>
      <c r="O55" s="37">
        <v>4965.3799999999992</v>
      </c>
      <c r="P55" s="36">
        <v>4965</v>
      </c>
      <c r="Q55" s="37">
        <v>5182.2199999999993</v>
      </c>
      <c r="R55" s="36">
        <v>4952.37</v>
      </c>
      <c r="S55" s="37">
        <v>4857.21</v>
      </c>
      <c r="T55" s="36">
        <v>4291.0399999999991</v>
      </c>
      <c r="U55" s="37">
        <v>4909.2699999999995</v>
      </c>
      <c r="V55" s="36">
        <v>5193.3399999999992</v>
      </c>
      <c r="W55" s="37">
        <v>5439</v>
      </c>
      <c r="X55" s="37">
        <v>5228.7699999999995</v>
      </c>
      <c r="Y55" s="38">
        <v>5093.6499999999996</v>
      </c>
    </row>
    <row r="56" spans="1:25" ht="12" customHeight="1" x14ac:dyDescent="0.25">
      <c r="A56" s="35">
        <f t="shared" si="1"/>
        <v>8</v>
      </c>
      <c r="B56" s="36">
        <v>4911.01</v>
      </c>
      <c r="C56" s="37">
        <v>4756.66</v>
      </c>
      <c r="D56" s="36">
        <v>4733.74</v>
      </c>
      <c r="E56" s="37">
        <v>4730</v>
      </c>
      <c r="F56" s="36">
        <v>4724.87</v>
      </c>
      <c r="G56" s="37">
        <v>4785.329999999999</v>
      </c>
      <c r="H56" s="36">
        <v>4881.46</v>
      </c>
      <c r="I56" s="37">
        <v>4952.8</v>
      </c>
      <c r="J56" s="36">
        <v>4988.92</v>
      </c>
      <c r="K56" s="37">
        <v>5188.8100000000004</v>
      </c>
      <c r="L56" s="36">
        <v>5142.83</v>
      </c>
      <c r="M56" s="37">
        <v>5100.12</v>
      </c>
      <c r="N56" s="36">
        <v>4967.3399999999992</v>
      </c>
      <c r="O56" s="37">
        <v>4976.05</v>
      </c>
      <c r="P56" s="36">
        <v>4978.9799999999996</v>
      </c>
      <c r="Q56" s="37">
        <v>5274.24</v>
      </c>
      <c r="R56" s="36">
        <v>5162.1699999999992</v>
      </c>
      <c r="S56" s="37">
        <v>4977.8099999999995</v>
      </c>
      <c r="T56" s="36">
        <v>5166.93</v>
      </c>
      <c r="U56" s="37">
        <v>5254.45</v>
      </c>
      <c r="V56" s="36">
        <v>5301.9599999999991</v>
      </c>
      <c r="W56" s="37">
        <v>5365.34</v>
      </c>
      <c r="X56" s="37">
        <v>5162.2</v>
      </c>
      <c r="Y56" s="38">
        <v>5057.2899999999991</v>
      </c>
    </row>
    <row r="57" spans="1:25" ht="12" customHeight="1" x14ac:dyDescent="0.25">
      <c r="A57" s="35">
        <f t="shared" si="1"/>
        <v>9</v>
      </c>
      <c r="B57" s="36">
        <v>4836.8099999999995</v>
      </c>
      <c r="C57" s="37">
        <v>4724.5099999999993</v>
      </c>
      <c r="D57" s="36">
        <v>4662.76</v>
      </c>
      <c r="E57" s="37">
        <v>4439.8499999999995</v>
      </c>
      <c r="F57" s="36">
        <v>4230.4299999999994</v>
      </c>
      <c r="G57" s="37">
        <v>4723.91</v>
      </c>
      <c r="H57" s="36">
        <v>4847.4399999999996</v>
      </c>
      <c r="I57" s="37">
        <v>4971.7299999999996</v>
      </c>
      <c r="J57" s="36">
        <v>5009.5199999999995</v>
      </c>
      <c r="K57" s="37">
        <v>5190.75</v>
      </c>
      <c r="L57" s="36">
        <v>5150.5999999999995</v>
      </c>
      <c r="M57" s="37">
        <v>5100.7099999999991</v>
      </c>
      <c r="N57" s="36">
        <v>4968.7199999999993</v>
      </c>
      <c r="O57" s="37">
        <v>4976.5200000000004</v>
      </c>
      <c r="P57" s="36">
        <v>4980.1500000000005</v>
      </c>
      <c r="Q57" s="37">
        <v>5332.38</v>
      </c>
      <c r="R57" s="36">
        <v>4980.5599999999995</v>
      </c>
      <c r="S57" s="37">
        <v>4938.2099999999991</v>
      </c>
      <c r="T57" s="36">
        <v>5156.26</v>
      </c>
      <c r="U57" s="37">
        <v>5297.21</v>
      </c>
      <c r="V57" s="36">
        <v>5338.04</v>
      </c>
      <c r="W57" s="37">
        <v>5385.3399999999992</v>
      </c>
      <c r="X57" s="37">
        <v>5169.1099999999997</v>
      </c>
      <c r="Y57" s="38">
        <v>5054.8500000000004</v>
      </c>
    </row>
    <row r="58" spans="1:25" s="39" customFormat="1" ht="12" customHeight="1" x14ac:dyDescent="0.25">
      <c r="A58" s="35">
        <f t="shared" si="1"/>
        <v>10</v>
      </c>
      <c r="B58" s="36">
        <v>4947.9800000000005</v>
      </c>
      <c r="C58" s="37">
        <v>4888.1499999999996</v>
      </c>
      <c r="D58" s="36">
        <v>4866.12</v>
      </c>
      <c r="E58" s="37">
        <v>4855.75</v>
      </c>
      <c r="F58" s="36">
        <v>4828.8999999999996</v>
      </c>
      <c r="G58" s="37">
        <v>4887.1499999999996</v>
      </c>
      <c r="H58" s="36">
        <v>4888.8499999999995</v>
      </c>
      <c r="I58" s="37">
        <v>5002.8</v>
      </c>
      <c r="J58" s="36">
        <v>5164.9799999999996</v>
      </c>
      <c r="K58" s="37">
        <v>5344.98</v>
      </c>
      <c r="L58" s="36">
        <v>5213.79</v>
      </c>
      <c r="M58" s="37">
        <v>5196.3899999999994</v>
      </c>
      <c r="N58" s="36">
        <v>5151.1799999999994</v>
      </c>
      <c r="O58" s="37">
        <v>5194.6400000000003</v>
      </c>
      <c r="P58" s="36">
        <v>5218.3</v>
      </c>
      <c r="Q58" s="37">
        <v>5322.1999999999989</v>
      </c>
      <c r="R58" s="36">
        <v>5167.1599999999989</v>
      </c>
      <c r="S58" s="37">
        <v>5171.93</v>
      </c>
      <c r="T58" s="36">
        <v>5176.03</v>
      </c>
      <c r="U58" s="37">
        <v>5268.1500000000005</v>
      </c>
      <c r="V58" s="36">
        <v>5311.26</v>
      </c>
      <c r="W58" s="37">
        <v>5399.86</v>
      </c>
      <c r="X58" s="37">
        <v>5179.33</v>
      </c>
      <c r="Y58" s="38">
        <v>5029.6499999999996</v>
      </c>
    </row>
    <row r="59" spans="1:25" ht="12" customHeight="1" x14ac:dyDescent="0.25">
      <c r="A59" s="35">
        <f t="shared" si="1"/>
        <v>11</v>
      </c>
      <c r="B59" s="36">
        <v>4970.329999999999</v>
      </c>
      <c r="C59" s="37">
        <v>4907.18</v>
      </c>
      <c r="D59" s="36">
        <v>4886.1400000000003</v>
      </c>
      <c r="E59" s="37">
        <v>4871.8999999999996</v>
      </c>
      <c r="F59" s="36">
        <v>4875.25</v>
      </c>
      <c r="G59" s="37">
        <v>4887.3</v>
      </c>
      <c r="H59" s="36">
        <v>4886.3899999999994</v>
      </c>
      <c r="I59" s="37">
        <v>4991.7</v>
      </c>
      <c r="J59" s="36">
        <v>5020.5199999999995</v>
      </c>
      <c r="K59" s="37">
        <v>5178.96</v>
      </c>
      <c r="L59" s="36">
        <v>5171.46</v>
      </c>
      <c r="M59" s="37">
        <v>5169.5200000000004</v>
      </c>
      <c r="N59" s="36">
        <v>4979.32</v>
      </c>
      <c r="O59" s="37">
        <v>4997.3599999999997</v>
      </c>
      <c r="P59" s="36">
        <v>4999.8999999999996</v>
      </c>
      <c r="Q59" s="37">
        <v>5225.55</v>
      </c>
      <c r="R59" s="36">
        <v>4867.7099999999991</v>
      </c>
      <c r="S59" s="37">
        <v>4864.74</v>
      </c>
      <c r="T59" s="36">
        <v>4864.84</v>
      </c>
      <c r="U59" s="37">
        <v>5139.99</v>
      </c>
      <c r="V59" s="36">
        <v>5198.6400000000003</v>
      </c>
      <c r="W59" s="37">
        <v>5358.8399999999992</v>
      </c>
      <c r="X59" s="37">
        <v>5234.55</v>
      </c>
      <c r="Y59" s="38">
        <v>5076.55</v>
      </c>
    </row>
    <row r="60" spans="1:25" ht="12" customHeight="1" x14ac:dyDescent="0.25">
      <c r="A60" s="35">
        <f t="shared" si="1"/>
        <v>12</v>
      </c>
      <c r="B60" s="36">
        <v>4982.9699999999993</v>
      </c>
      <c r="C60" s="37">
        <v>4943.3599999999997</v>
      </c>
      <c r="D60" s="36">
        <v>4910.5199999999995</v>
      </c>
      <c r="E60" s="37">
        <v>4857.3999999999996</v>
      </c>
      <c r="F60" s="36">
        <v>4859.95</v>
      </c>
      <c r="G60" s="37">
        <v>4869.41</v>
      </c>
      <c r="H60" s="36">
        <v>4858.54</v>
      </c>
      <c r="I60" s="37">
        <v>4915.0700000000006</v>
      </c>
      <c r="J60" s="36">
        <v>4951.42</v>
      </c>
      <c r="K60" s="37">
        <v>5086.4199999999992</v>
      </c>
      <c r="L60" s="36">
        <v>5157.7599999999993</v>
      </c>
      <c r="M60" s="37">
        <v>5166.07</v>
      </c>
      <c r="N60" s="36">
        <v>4948.2599999999993</v>
      </c>
      <c r="O60" s="37">
        <v>4965.47</v>
      </c>
      <c r="P60" s="36">
        <v>4928.83</v>
      </c>
      <c r="Q60" s="37">
        <v>4844.6399999999994</v>
      </c>
      <c r="R60" s="36">
        <v>4848.62</v>
      </c>
      <c r="S60" s="37">
        <v>4848.6799999999994</v>
      </c>
      <c r="T60" s="36">
        <v>5121.05</v>
      </c>
      <c r="U60" s="37">
        <v>5195.79</v>
      </c>
      <c r="V60" s="36">
        <v>5272.97</v>
      </c>
      <c r="W60" s="37">
        <v>5229.5</v>
      </c>
      <c r="X60" s="37">
        <v>5119.3999999999996</v>
      </c>
      <c r="Y60" s="38">
        <v>4991.2599999999993</v>
      </c>
    </row>
    <row r="61" spans="1:25" ht="12" customHeight="1" x14ac:dyDescent="0.25">
      <c r="A61" s="35">
        <f t="shared" si="1"/>
        <v>13</v>
      </c>
      <c r="B61" s="36">
        <v>4916.79</v>
      </c>
      <c r="C61" s="37">
        <v>4870.7599999999993</v>
      </c>
      <c r="D61" s="36">
        <v>4814.07</v>
      </c>
      <c r="E61" s="37">
        <v>4773.03</v>
      </c>
      <c r="F61" s="36">
        <v>4781.2299999999996</v>
      </c>
      <c r="G61" s="37">
        <v>4770.3499999999995</v>
      </c>
      <c r="H61" s="36">
        <v>4773.2300000000005</v>
      </c>
      <c r="I61" s="37">
        <v>4800.96</v>
      </c>
      <c r="J61" s="36">
        <v>4903.28</v>
      </c>
      <c r="K61" s="37">
        <v>4936.2</v>
      </c>
      <c r="L61" s="36">
        <v>4981.82</v>
      </c>
      <c r="M61" s="37">
        <v>4993.53</v>
      </c>
      <c r="N61" s="36">
        <v>4916.5499999999993</v>
      </c>
      <c r="O61" s="37">
        <v>4927.41</v>
      </c>
      <c r="P61" s="36">
        <v>4908.4799999999996</v>
      </c>
      <c r="Q61" s="37">
        <v>4969.5899999999992</v>
      </c>
      <c r="R61" s="36">
        <v>4981.4799999999996</v>
      </c>
      <c r="S61" s="37">
        <v>5128.9899999999989</v>
      </c>
      <c r="T61" s="36">
        <v>5180.3600000000006</v>
      </c>
      <c r="U61" s="37">
        <v>5240.25</v>
      </c>
      <c r="V61" s="36">
        <v>5380.43</v>
      </c>
      <c r="W61" s="37">
        <v>5362.3099999999995</v>
      </c>
      <c r="X61" s="37">
        <v>5129.96</v>
      </c>
      <c r="Y61" s="38">
        <v>4982.91</v>
      </c>
    </row>
    <row r="62" spans="1:25" ht="12" customHeight="1" x14ac:dyDescent="0.25">
      <c r="A62" s="35">
        <f t="shared" si="1"/>
        <v>14</v>
      </c>
      <c r="B62" s="36">
        <v>4922.7599999999993</v>
      </c>
      <c r="C62" s="37">
        <v>4866.43</v>
      </c>
      <c r="D62" s="36">
        <v>4817.33</v>
      </c>
      <c r="E62" s="37">
        <v>4791.68</v>
      </c>
      <c r="F62" s="36">
        <v>4806.8999999999996</v>
      </c>
      <c r="G62" s="37">
        <v>4763.34</v>
      </c>
      <c r="H62" s="36">
        <v>4758.8099999999995</v>
      </c>
      <c r="I62" s="37">
        <v>4927.6900000000005</v>
      </c>
      <c r="J62" s="36">
        <v>4989.4299999999994</v>
      </c>
      <c r="K62" s="37">
        <v>5058.2700000000004</v>
      </c>
      <c r="L62" s="36">
        <v>5080.46</v>
      </c>
      <c r="M62" s="37">
        <v>5087.54</v>
      </c>
      <c r="N62" s="36">
        <v>4988.4299999999994</v>
      </c>
      <c r="O62" s="37">
        <v>4985.6899999999996</v>
      </c>
      <c r="P62" s="36">
        <v>4989.1400000000003</v>
      </c>
      <c r="Q62" s="37">
        <v>5390.74</v>
      </c>
      <c r="R62" s="36">
        <v>4988.4399999999996</v>
      </c>
      <c r="S62" s="37">
        <v>4990.579999999999</v>
      </c>
      <c r="T62" s="36">
        <v>4995.2199999999993</v>
      </c>
      <c r="U62" s="37">
        <v>5191.8500000000004</v>
      </c>
      <c r="V62" s="36">
        <v>5194.4999999999991</v>
      </c>
      <c r="W62" s="37">
        <v>5465.2099999999991</v>
      </c>
      <c r="X62" s="37">
        <v>5323.829999999999</v>
      </c>
      <c r="Y62" s="38">
        <v>5176.7299999999996</v>
      </c>
    </row>
    <row r="63" spans="1:25" ht="12" customHeight="1" x14ac:dyDescent="0.25">
      <c r="A63" s="35">
        <f t="shared" si="1"/>
        <v>15</v>
      </c>
      <c r="B63" s="36">
        <v>5088.87</v>
      </c>
      <c r="C63" s="37">
        <v>4967.3399999999992</v>
      </c>
      <c r="D63" s="36">
        <v>4942.13</v>
      </c>
      <c r="E63" s="37">
        <v>4936.45</v>
      </c>
      <c r="F63" s="36">
        <v>4944.41</v>
      </c>
      <c r="G63" s="37">
        <v>4961.82</v>
      </c>
      <c r="H63" s="36">
        <v>4990.0499999999993</v>
      </c>
      <c r="I63" s="37">
        <v>5093.3499999999995</v>
      </c>
      <c r="J63" s="36">
        <v>5423.23</v>
      </c>
      <c r="K63" s="37">
        <v>5562.73</v>
      </c>
      <c r="L63" s="36">
        <v>5614.6699999999992</v>
      </c>
      <c r="M63" s="37">
        <v>5569.8799999999992</v>
      </c>
      <c r="N63" s="36">
        <v>5509.14</v>
      </c>
      <c r="O63" s="37">
        <v>5543.12</v>
      </c>
      <c r="P63" s="36">
        <v>5559.4699999999993</v>
      </c>
      <c r="Q63" s="37">
        <v>5658.48</v>
      </c>
      <c r="R63" s="36">
        <v>5391.05</v>
      </c>
      <c r="S63" s="37">
        <v>5307.5499999999993</v>
      </c>
      <c r="T63" s="36">
        <v>5348.57</v>
      </c>
      <c r="U63" s="37">
        <v>5498.33</v>
      </c>
      <c r="V63" s="36">
        <v>5595.2699999999995</v>
      </c>
      <c r="W63" s="37">
        <v>5609.97</v>
      </c>
      <c r="X63" s="37">
        <v>5340.85</v>
      </c>
      <c r="Y63" s="38">
        <v>5193.84</v>
      </c>
    </row>
    <row r="64" spans="1:25" ht="12" customHeight="1" x14ac:dyDescent="0.25">
      <c r="A64" s="35">
        <f t="shared" si="1"/>
        <v>16</v>
      </c>
      <c r="B64" s="36">
        <v>4963.2299999999996</v>
      </c>
      <c r="C64" s="37">
        <v>4903.13</v>
      </c>
      <c r="D64" s="36">
        <v>4867.88</v>
      </c>
      <c r="E64" s="37">
        <v>4865.6099999999997</v>
      </c>
      <c r="F64" s="36">
        <v>4866.5</v>
      </c>
      <c r="G64" s="37">
        <v>4945.4199999999992</v>
      </c>
      <c r="H64" s="36">
        <v>4975.2699999999995</v>
      </c>
      <c r="I64" s="37">
        <v>5096.54</v>
      </c>
      <c r="J64" s="36">
        <v>5383.12</v>
      </c>
      <c r="K64" s="37">
        <v>5505.17</v>
      </c>
      <c r="L64" s="36">
        <v>5523.84</v>
      </c>
      <c r="M64" s="37">
        <v>5485.04</v>
      </c>
      <c r="N64" s="36">
        <v>5434.74</v>
      </c>
      <c r="O64" s="37">
        <v>5442.329999999999</v>
      </c>
      <c r="P64" s="36">
        <v>5438.7099999999991</v>
      </c>
      <c r="Q64" s="37">
        <v>5514.79</v>
      </c>
      <c r="R64" s="36">
        <v>5295.26</v>
      </c>
      <c r="S64" s="37">
        <v>5257.8499999999995</v>
      </c>
      <c r="T64" s="36">
        <v>5327.15</v>
      </c>
      <c r="U64" s="37">
        <v>5431.5199999999995</v>
      </c>
      <c r="V64" s="36">
        <v>5440.53</v>
      </c>
      <c r="W64" s="37">
        <v>5516.17</v>
      </c>
      <c r="X64" s="37">
        <v>5269.35</v>
      </c>
      <c r="Y64" s="38">
        <v>5144.41</v>
      </c>
    </row>
    <row r="65" spans="1:25" ht="12" customHeight="1" x14ac:dyDescent="0.25">
      <c r="A65" s="35">
        <f t="shared" si="1"/>
        <v>17</v>
      </c>
      <c r="B65" s="36">
        <v>4952.4799999999996</v>
      </c>
      <c r="C65" s="37">
        <v>4871.2999999999993</v>
      </c>
      <c r="D65" s="36">
        <v>4849.53</v>
      </c>
      <c r="E65" s="37">
        <v>4822.75</v>
      </c>
      <c r="F65" s="36">
        <v>4853.8</v>
      </c>
      <c r="G65" s="37">
        <v>4867.2899999999991</v>
      </c>
      <c r="H65" s="36">
        <v>4945.5099999999993</v>
      </c>
      <c r="I65" s="37">
        <v>5107.45</v>
      </c>
      <c r="J65" s="36">
        <v>5313.86</v>
      </c>
      <c r="K65" s="37">
        <v>5447.24</v>
      </c>
      <c r="L65" s="36">
        <v>5463.73</v>
      </c>
      <c r="M65" s="37">
        <v>5451.1399999999994</v>
      </c>
      <c r="N65" s="36">
        <v>5412.1799999999994</v>
      </c>
      <c r="O65" s="37">
        <v>5399.36</v>
      </c>
      <c r="P65" s="36">
        <v>5411.8499999999995</v>
      </c>
      <c r="Q65" s="37">
        <v>5495.5899999999992</v>
      </c>
      <c r="R65" s="36">
        <v>5224.6399999999994</v>
      </c>
      <c r="S65" s="37">
        <v>5271.86</v>
      </c>
      <c r="T65" s="36">
        <v>5331</v>
      </c>
      <c r="U65" s="37">
        <v>5406.03</v>
      </c>
      <c r="V65" s="36">
        <v>5454.87</v>
      </c>
      <c r="W65" s="37">
        <v>5552.0199999999995</v>
      </c>
      <c r="X65" s="37">
        <v>5295.9199999999992</v>
      </c>
      <c r="Y65" s="38">
        <v>5143.6399999999994</v>
      </c>
    </row>
    <row r="66" spans="1:25" ht="12" customHeight="1" x14ac:dyDescent="0.25">
      <c r="A66" s="35">
        <f t="shared" si="1"/>
        <v>18</v>
      </c>
      <c r="B66" s="36">
        <v>4979.2199999999993</v>
      </c>
      <c r="C66" s="37">
        <v>4873.0999999999995</v>
      </c>
      <c r="D66" s="36">
        <v>4829.7</v>
      </c>
      <c r="E66" s="37">
        <v>4816.13</v>
      </c>
      <c r="F66" s="36">
        <v>4873.3399999999992</v>
      </c>
      <c r="G66" s="37">
        <v>4959.6899999999996</v>
      </c>
      <c r="H66" s="36">
        <v>4976.5999999999995</v>
      </c>
      <c r="I66" s="37">
        <v>5169.29</v>
      </c>
      <c r="J66" s="36">
        <v>5380.9199999999992</v>
      </c>
      <c r="K66" s="37">
        <v>5520.62</v>
      </c>
      <c r="L66" s="36">
        <v>5545.6799999999994</v>
      </c>
      <c r="M66" s="37">
        <v>5535.9999999999991</v>
      </c>
      <c r="N66" s="36">
        <v>5505.96</v>
      </c>
      <c r="O66" s="37">
        <v>5509.99</v>
      </c>
      <c r="P66" s="36">
        <v>5512.36</v>
      </c>
      <c r="Q66" s="37">
        <v>5229.41</v>
      </c>
      <c r="R66" s="36">
        <v>5230.96</v>
      </c>
      <c r="S66" s="37">
        <v>5320.1399999999994</v>
      </c>
      <c r="T66" s="36">
        <v>5410.16</v>
      </c>
      <c r="U66" s="37">
        <v>5499.94</v>
      </c>
      <c r="V66" s="36">
        <v>5576.62</v>
      </c>
      <c r="W66" s="37">
        <v>5656.8899999999994</v>
      </c>
      <c r="X66" s="37">
        <v>5451.0599999999995</v>
      </c>
      <c r="Y66" s="38">
        <v>5212.71</v>
      </c>
    </row>
    <row r="67" spans="1:25" ht="12" customHeight="1" x14ac:dyDescent="0.25">
      <c r="A67" s="35">
        <f t="shared" si="1"/>
        <v>19</v>
      </c>
      <c r="B67" s="36">
        <v>5137</v>
      </c>
      <c r="C67" s="37">
        <v>4985.32</v>
      </c>
      <c r="D67" s="36">
        <v>4948.2199999999993</v>
      </c>
      <c r="E67" s="37">
        <v>4944.33</v>
      </c>
      <c r="F67" s="36">
        <v>4938.6399999999994</v>
      </c>
      <c r="G67" s="37">
        <v>4936.1799999999994</v>
      </c>
      <c r="H67" s="36">
        <v>4931.25</v>
      </c>
      <c r="I67" s="37">
        <v>4929.47</v>
      </c>
      <c r="J67" s="36">
        <v>5153.8</v>
      </c>
      <c r="K67" s="37">
        <v>5286.2300000000005</v>
      </c>
      <c r="L67" s="36">
        <v>5397.46</v>
      </c>
      <c r="M67" s="37">
        <v>5415.58</v>
      </c>
      <c r="N67" s="36">
        <v>5393.46</v>
      </c>
      <c r="O67" s="37">
        <v>5359.76</v>
      </c>
      <c r="P67" s="36">
        <v>5349.25</v>
      </c>
      <c r="Q67" s="37">
        <v>5328.75</v>
      </c>
      <c r="R67" s="36">
        <v>5290.4599999999991</v>
      </c>
      <c r="S67" s="37">
        <v>5236.3399999999992</v>
      </c>
      <c r="T67" s="36">
        <v>5347.9299999999994</v>
      </c>
      <c r="U67" s="37">
        <v>5469.0599999999995</v>
      </c>
      <c r="V67" s="36">
        <v>5538.2199999999993</v>
      </c>
      <c r="W67" s="37">
        <v>5427.8499999999995</v>
      </c>
      <c r="X67" s="37">
        <v>5335.95</v>
      </c>
      <c r="Y67" s="38">
        <v>5209.7999999999993</v>
      </c>
    </row>
    <row r="68" spans="1:25" ht="12" customHeight="1" x14ac:dyDescent="0.25">
      <c r="A68" s="35">
        <f t="shared" si="1"/>
        <v>20</v>
      </c>
      <c r="B68" s="36">
        <v>5008.1399999999994</v>
      </c>
      <c r="C68" s="37">
        <v>4948.75</v>
      </c>
      <c r="D68" s="36">
        <v>4862.59</v>
      </c>
      <c r="E68" s="37">
        <v>4786.2099999999991</v>
      </c>
      <c r="F68" s="36">
        <v>4857.74</v>
      </c>
      <c r="G68" s="37">
        <v>4796.8900000000003</v>
      </c>
      <c r="H68" s="36">
        <v>4881.2699999999995</v>
      </c>
      <c r="I68" s="37">
        <v>4923.9799999999996</v>
      </c>
      <c r="J68" s="36">
        <v>5052.57</v>
      </c>
      <c r="K68" s="37">
        <v>5148.17</v>
      </c>
      <c r="L68" s="36">
        <v>5238.3499999999995</v>
      </c>
      <c r="M68" s="37">
        <v>5271.48</v>
      </c>
      <c r="N68" s="36">
        <v>5254.89</v>
      </c>
      <c r="O68" s="37">
        <v>5262.57</v>
      </c>
      <c r="P68" s="36">
        <v>5250.46</v>
      </c>
      <c r="Q68" s="37">
        <v>5221.07</v>
      </c>
      <c r="R68" s="36">
        <v>5178.8899999999994</v>
      </c>
      <c r="S68" s="37">
        <v>5210.0199999999995</v>
      </c>
      <c r="T68" s="36">
        <v>5338.0199999999995</v>
      </c>
      <c r="U68" s="37">
        <v>5480.16</v>
      </c>
      <c r="V68" s="36">
        <v>5526.2899999999991</v>
      </c>
      <c r="W68" s="37">
        <v>5514.21</v>
      </c>
      <c r="X68" s="37">
        <v>5261.78</v>
      </c>
      <c r="Y68" s="38">
        <v>5194.2700000000004</v>
      </c>
    </row>
    <row r="69" spans="1:25" ht="12" customHeight="1" x14ac:dyDescent="0.25">
      <c r="A69" s="35">
        <f t="shared" si="1"/>
        <v>21</v>
      </c>
      <c r="B69" s="36">
        <v>5056.1499999999996</v>
      </c>
      <c r="C69" s="37">
        <v>4977.71</v>
      </c>
      <c r="D69" s="36">
        <v>4940.75</v>
      </c>
      <c r="E69" s="37">
        <v>4919.4399999999996</v>
      </c>
      <c r="F69" s="36">
        <v>4956.4000000000005</v>
      </c>
      <c r="G69" s="37">
        <v>4979.7599999999993</v>
      </c>
      <c r="H69" s="36">
        <v>5023.46</v>
      </c>
      <c r="I69" s="37">
        <v>5242.07</v>
      </c>
      <c r="J69" s="36">
        <v>5449.23</v>
      </c>
      <c r="K69" s="37">
        <v>5623.87</v>
      </c>
      <c r="L69" s="36">
        <v>5646.0999999999995</v>
      </c>
      <c r="M69" s="37">
        <v>5627.29</v>
      </c>
      <c r="N69" s="36">
        <v>5593.7999999999993</v>
      </c>
      <c r="O69" s="37">
        <v>5597.93</v>
      </c>
      <c r="P69" s="36">
        <v>5592.2099999999991</v>
      </c>
      <c r="Q69" s="37">
        <v>5702.3499999999995</v>
      </c>
      <c r="R69" s="36">
        <v>5475.7599999999993</v>
      </c>
      <c r="S69" s="37">
        <v>5393.16</v>
      </c>
      <c r="T69" s="36">
        <v>5487.9199999999992</v>
      </c>
      <c r="U69" s="37">
        <v>5627.78</v>
      </c>
      <c r="V69" s="36">
        <v>5634.92</v>
      </c>
      <c r="W69" s="37">
        <v>5678.4</v>
      </c>
      <c r="X69" s="37">
        <v>5353.44</v>
      </c>
      <c r="Y69" s="38">
        <v>5270.619999999999</v>
      </c>
    </row>
    <row r="70" spans="1:25" ht="12" customHeight="1" x14ac:dyDescent="0.25">
      <c r="A70" s="35">
        <f t="shared" si="1"/>
        <v>22</v>
      </c>
      <c r="B70" s="36">
        <v>5077.0199999999995</v>
      </c>
      <c r="C70" s="37">
        <v>4969.2700000000004</v>
      </c>
      <c r="D70" s="36">
        <v>4930.93</v>
      </c>
      <c r="E70" s="37">
        <v>4936.62</v>
      </c>
      <c r="F70" s="36">
        <v>4965.3499999999995</v>
      </c>
      <c r="G70" s="37">
        <v>4997.869999999999</v>
      </c>
      <c r="H70" s="36">
        <v>5036.72</v>
      </c>
      <c r="I70" s="37">
        <v>5214.3799999999992</v>
      </c>
      <c r="J70" s="36">
        <v>5304.5</v>
      </c>
      <c r="K70" s="37">
        <v>5543.8899999999994</v>
      </c>
      <c r="L70" s="36">
        <v>5562.15</v>
      </c>
      <c r="M70" s="37">
        <v>5556.0999999999995</v>
      </c>
      <c r="N70" s="36">
        <v>5458.23</v>
      </c>
      <c r="O70" s="37">
        <v>5480.61</v>
      </c>
      <c r="P70" s="36">
        <v>5487.94</v>
      </c>
      <c r="Q70" s="37">
        <v>5616.21</v>
      </c>
      <c r="R70" s="36">
        <v>5365.0499999999993</v>
      </c>
      <c r="S70" s="37">
        <v>5301.19</v>
      </c>
      <c r="T70" s="36">
        <v>5363.28</v>
      </c>
      <c r="U70" s="37">
        <v>5529.9299999999994</v>
      </c>
      <c r="V70" s="36">
        <v>5569.24</v>
      </c>
      <c r="W70" s="37">
        <v>5614.5199999999995</v>
      </c>
      <c r="X70" s="37">
        <v>5308.8099999999995</v>
      </c>
      <c r="Y70" s="38">
        <v>5213.2099999999991</v>
      </c>
    </row>
    <row r="71" spans="1:25" ht="12" customHeight="1" x14ac:dyDescent="0.25">
      <c r="A71" s="35">
        <f t="shared" si="1"/>
        <v>23</v>
      </c>
      <c r="B71" s="36">
        <v>4993.0099999999993</v>
      </c>
      <c r="C71" s="37">
        <v>4890.91</v>
      </c>
      <c r="D71" s="36">
        <v>4822.32</v>
      </c>
      <c r="E71" s="37">
        <v>4806.58</v>
      </c>
      <c r="F71" s="36">
        <v>4816.1399999999994</v>
      </c>
      <c r="G71" s="37">
        <v>4922.1399999999994</v>
      </c>
      <c r="H71" s="36">
        <v>4988.5999999999995</v>
      </c>
      <c r="I71" s="37">
        <v>5088.92</v>
      </c>
      <c r="J71" s="36">
        <v>5306.5300000000007</v>
      </c>
      <c r="K71" s="37">
        <v>5501.8499999999995</v>
      </c>
      <c r="L71" s="36">
        <v>5515.8499999999995</v>
      </c>
      <c r="M71" s="37">
        <v>5523.2999999999993</v>
      </c>
      <c r="N71" s="36">
        <v>5452.9599999999991</v>
      </c>
      <c r="O71" s="37">
        <v>5442.0199999999995</v>
      </c>
      <c r="P71" s="36">
        <v>5434.4</v>
      </c>
      <c r="Q71" s="37">
        <v>5565.96</v>
      </c>
      <c r="R71" s="36">
        <v>5257.99</v>
      </c>
      <c r="S71" s="37">
        <v>5238.7699999999995</v>
      </c>
      <c r="T71" s="36">
        <v>5303.4</v>
      </c>
      <c r="U71" s="37">
        <v>5437.94</v>
      </c>
      <c r="V71" s="36">
        <v>5425.4699999999993</v>
      </c>
      <c r="W71" s="37">
        <v>5507.6099999999988</v>
      </c>
      <c r="X71" s="37">
        <v>5225.8399999999992</v>
      </c>
      <c r="Y71" s="38">
        <v>5062.17</v>
      </c>
    </row>
    <row r="72" spans="1:25" ht="12" customHeight="1" x14ac:dyDescent="0.25">
      <c r="A72" s="35">
        <f t="shared" si="1"/>
        <v>24</v>
      </c>
      <c r="B72" s="36">
        <v>4922.1000000000004</v>
      </c>
      <c r="C72" s="37">
        <v>4811.22</v>
      </c>
      <c r="D72" s="36">
        <v>4780.08</v>
      </c>
      <c r="E72" s="37">
        <v>4763.13</v>
      </c>
      <c r="F72" s="36">
        <v>4776.6499999999996</v>
      </c>
      <c r="G72" s="37">
        <v>4804.3099999999995</v>
      </c>
      <c r="H72" s="36">
        <v>4943.0999999999995</v>
      </c>
      <c r="I72" s="37">
        <v>5037.8499999999995</v>
      </c>
      <c r="J72" s="36">
        <v>5231.4699999999993</v>
      </c>
      <c r="K72" s="37">
        <v>5447.91</v>
      </c>
      <c r="L72" s="36">
        <v>5441.98</v>
      </c>
      <c r="M72" s="37">
        <v>5439.64</v>
      </c>
      <c r="N72" s="36">
        <v>5389.28</v>
      </c>
      <c r="O72" s="37">
        <v>5394.9299999999994</v>
      </c>
      <c r="P72" s="36">
        <v>5348.8</v>
      </c>
      <c r="Q72" s="37">
        <v>5303.7</v>
      </c>
      <c r="R72" s="36">
        <v>5003.5199999999995</v>
      </c>
      <c r="S72" s="37">
        <v>5016.5599999999995</v>
      </c>
      <c r="T72" s="36">
        <v>5174.7899999999991</v>
      </c>
      <c r="U72" s="37">
        <v>5286.0399999999991</v>
      </c>
      <c r="V72" s="36">
        <v>5322.829999999999</v>
      </c>
      <c r="W72" s="37">
        <v>5418.65</v>
      </c>
      <c r="X72" s="37">
        <v>5203.38</v>
      </c>
      <c r="Y72" s="38">
        <v>4989.0499999999993</v>
      </c>
    </row>
    <row r="73" spans="1:25" ht="12" customHeight="1" x14ac:dyDescent="0.25">
      <c r="A73" s="35">
        <f t="shared" si="1"/>
        <v>25</v>
      </c>
      <c r="B73" s="36">
        <v>4944.38</v>
      </c>
      <c r="C73" s="37">
        <v>4836.7699999999995</v>
      </c>
      <c r="D73" s="36">
        <v>4808.96</v>
      </c>
      <c r="E73" s="37">
        <v>4787.46</v>
      </c>
      <c r="F73" s="36">
        <v>4795.5600000000004</v>
      </c>
      <c r="G73" s="37">
        <v>4887.369999999999</v>
      </c>
      <c r="H73" s="36">
        <v>4981.67</v>
      </c>
      <c r="I73" s="37">
        <v>5151.95</v>
      </c>
      <c r="J73" s="36">
        <v>5265.7999999999993</v>
      </c>
      <c r="K73" s="37">
        <v>5431.04</v>
      </c>
      <c r="L73" s="36">
        <v>5397.36</v>
      </c>
      <c r="M73" s="37">
        <v>5368.7</v>
      </c>
      <c r="N73" s="36">
        <v>5286.1399999999994</v>
      </c>
      <c r="O73" s="37">
        <v>5379</v>
      </c>
      <c r="P73" s="36">
        <v>5357.0099999999993</v>
      </c>
      <c r="Q73" s="37">
        <v>5267.9999999999991</v>
      </c>
      <c r="R73" s="36">
        <v>5155.22</v>
      </c>
      <c r="S73" s="37">
        <v>5152.119999999999</v>
      </c>
      <c r="T73" s="36">
        <v>5266.9999999999991</v>
      </c>
      <c r="U73" s="37">
        <v>5404.86</v>
      </c>
      <c r="V73" s="36">
        <v>5414.5899999999992</v>
      </c>
      <c r="W73" s="37">
        <v>5513.4199999999992</v>
      </c>
      <c r="X73" s="37">
        <v>5286.6799999999994</v>
      </c>
      <c r="Y73" s="38">
        <v>4993.4000000000005</v>
      </c>
    </row>
    <row r="74" spans="1:25" ht="12" customHeight="1" x14ac:dyDescent="0.25">
      <c r="A74" s="35">
        <f t="shared" si="1"/>
        <v>26</v>
      </c>
      <c r="B74" s="36">
        <v>4931.3099999999995</v>
      </c>
      <c r="C74" s="37">
        <v>4908.1799999999994</v>
      </c>
      <c r="D74" s="36">
        <v>4860.9699999999993</v>
      </c>
      <c r="E74" s="37">
        <v>4818.24</v>
      </c>
      <c r="F74" s="36">
        <v>4808.0199999999995</v>
      </c>
      <c r="G74" s="37">
        <v>4828.5099999999993</v>
      </c>
      <c r="H74" s="36">
        <v>4819.2599999999993</v>
      </c>
      <c r="I74" s="37">
        <v>4438.6099999999997</v>
      </c>
      <c r="J74" s="36">
        <v>4508.8900000000003</v>
      </c>
      <c r="K74" s="37">
        <v>5222.5</v>
      </c>
      <c r="L74" s="36">
        <v>5336.9</v>
      </c>
      <c r="M74" s="37">
        <v>5367.28</v>
      </c>
      <c r="N74" s="36">
        <v>5352.2199999999993</v>
      </c>
      <c r="O74" s="37">
        <v>5317.3799999999992</v>
      </c>
      <c r="P74" s="36">
        <v>5263.0099999999993</v>
      </c>
      <c r="Q74" s="37">
        <v>5244.01</v>
      </c>
      <c r="R74" s="36">
        <v>5229.2199999999993</v>
      </c>
      <c r="S74" s="37">
        <v>5225.66</v>
      </c>
      <c r="T74" s="36">
        <v>5395.1</v>
      </c>
      <c r="U74" s="37">
        <v>5526.4999999999991</v>
      </c>
      <c r="V74" s="36">
        <v>5512.57</v>
      </c>
      <c r="W74" s="37">
        <v>5437.3899999999994</v>
      </c>
      <c r="X74" s="37">
        <v>5275.9999999999991</v>
      </c>
      <c r="Y74" s="38">
        <v>4987.93</v>
      </c>
    </row>
    <row r="75" spans="1:25" ht="12" customHeight="1" x14ac:dyDescent="0.25">
      <c r="A75" s="35">
        <f t="shared" si="1"/>
        <v>27</v>
      </c>
      <c r="B75" s="36">
        <v>4933.5599999999995</v>
      </c>
      <c r="C75" s="37">
        <v>4878.2700000000004</v>
      </c>
      <c r="D75" s="36">
        <v>4811.38</v>
      </c>
      <c r="E75" s="37">
        <v>4779.88</v>
      </c>
      <c r="F75" s="36">
        <v>4775.4400000000005</v>
      </c>
      <c r="G75" s="37">
        <v>4786.24</v>
      </c>
      <c r="H75" s="36">
        <v>4812.12</v>
      </c>
      <c r="I75" s="37">
        <v>4796.5999999999995</v>
      </c>
      <c r="J75" s="36">
        <v>4985.8599999999997</v>
      </c>
      <c r="K75" s="37">
        <v>5137.9399999999996</v>
      </c>
      <c r="L75" s="36">
        <v>5220.1099999999997</v>
      </c>
      <c r="M75" s="37">
        <v>5254.51</v>
      </c>
      <c r="N75" s="36">
        <v>5215.8499999999995</v>
      </c>
      <c r="O75" s="37">
        <v>5203.32</v>
      </c>
      <c r="P75" s="36">
        <v>5254.51</v>
      </c>
      <c r="Q75" s="37">
        <v>5191.4599999999991</v>
      </c>
      <c r="R75" s="36">
        <v>5192.4699999999993</v>
      </c>
      <c r="S75" s="37">
        <v>5204.9299999999994</v>
      </c>
      <c r="T75" s="36">
        <v>5388.66</v>
      </c>
      <c r="U75" s="37">
        <v>5482.9299999999994</v>
      </c>
      <c r="V75" s="36">
        <v>5513.82</v>
      </c>
      <c r="W75" s="37">
        <v>5484.6900000000005</v>
      </c>
      <c r="X75" s="37">
        <v>5272.44</v>
      </c>
      <c r="Y75" s="38">
        <v>4995.32</v>
      </c>
    </row>
    <row r="76" spans="1:25" ht="12" customHeight="1" x14ac:dyDescent="0.25">
      <c r="A76" s="35">
        <f t="shared" si="1"/>
        <v>28</v>
      </c>
      <c r="B76" s="36">
        <v>4940.4699999999993</v>
      </c>
      <c r="C76" s="37">
        <v>4829.87</v>
      </c>
      <c r="D76" s="36">
        <v>4758.6799999999994</v>
      </c>
      <c r="E76" s="37">
        <v>4745.2699999999995</v>
      </c>
      <c r="F76" s="36">
        <v>4749.8900000000003</v>
      </c>
      <c r="G76" s="37">
        <v>4809.8799999999992</v>
      </c>
      <c r="H76" s="36">
        <v>4917.6899999999996</v>
      </c>
      <c r="I76" s="37">
        <v>4989.49</v>
      </c>
      <c r="J76" s="36">
        <v>5242.37</v>
      </c>
      <c r="K76" s="37">
        <v>5424.12</v>
      </c>
      <c r="L76" s="36">
        <v>5407.47</v>
      </c>
      <c r="M76" s="37">
        <v>5409.3099999999995</v>
      </c>
      <c r="N76" s="36">
        <v>5378.7099999999991</v>
      </c>
      <c r="O76" s="37">
        <v>5419.2699999999995</v>
      </c>
      <c r="P76" s="36">
        <v>5423.34</v>
      </c>
      <c r="Q76" s="37">
        <v>5490.3799999999992</v>
      </c>
      <c r="R76" s="36">
        <v>5268.35</v>
      </c>
      <c r="S76" s="37">
        <v>5247.3499999999995</v>
      </c>
      <c r="T76" s="36">
        <v>5306.85</v>
      </c>
      <c r="U76" s="37">
        <v>5437.21</v>
      </c>
      <c r="V76" s="36">
        <v>5406.93</v>
      </c>
      <c r="W76" s="37">
        <v>5469.94</v>
      </c>
      <c r="X76" s="37">
        <v>5239.4799999999996</v>
      </c>
      <c r="Y76" s="38">
        <v>4988.2699999999995</v>
      </c>
    </row>
    <row r="77" spans="1:25" ht="12" customHeight="1" x14ac:dyDescent="0.25">
      <c r="A77" s="35">
        <f t="shared" si="1"/>
        <v>29</v>
      </c>
      <c r="B77" s="36">
        <v>4881.8499999999995</v>
      </c>
      <c r="C77" s="37">
        <v>4809.07</v>
      </c>
      <c r="D77" s="36">
        <v>4760.45</v>
      </c>
      <c r="E77" s="37">
        <v>4724.7699999999995</v>
      </c>
      <c r="F77" s="36">
        <v>4753.26</v>
      </c>
      <c r="G77" s="37">
        <v>4806.0199999999995</v>
      </c>
      <c r="H77" s="36">
        <v>4858.3</v>
      </c>
      <c r="I77" s="37">
        <v>4983.83</v>
      </c>
      <c r="J77" s="36">
        <v>5231.8599999999997</v>
      </c>
      <c r="K77" s="37">
        <v>5340.47</v>
      </c>
      <c r="L77" s="36">
        <v>5386.5499999999993</v>
      </c>
      <c r="M77" s="37">
        <v>5365.34</v>
      </c>
      <c r="N77" s="36">
        <v>5285.69</v>
      </c>
      <c r="O77" s="37">
        <v>5333.25</v>
      </c>
      <c r="P77" s="36">
        <v>5327.2699999999995</v>
      </c>
      <c r="Q77" s="37">
        <v>5414.4</v>
      </c>
      <c r="R77" s="36">
        <v>5152.3999999999996</v>
      </c>
      <c r="S77" s="37">
        <v>5122.74</v>
      </c>
      <c r="T77" s="36">
        <v>5273.74</v>
      </c>
      <c r="U77" s="37">
        <v>5435.48</v>
      </c>
      <c r="V77" s="36">
        <v>5376.53</v>
      </c>
      <c r="W77" s="37">
        <v>5487.91</v>
      </c>
      <c r="X77" s="37">
        <v>5238.6099999999997</v>
      </c>
      <c r="Y77" s="38">
        <v>4993.09</v>
      </c>
    </row>
    <row r="78" spans="1:25" ht="12" customHeight="1" x14ac:dyDescent="0.25">
      <c r="A78" s="35">
        <f t="shared" si="1"/>
        <v>30</v>
      </c>
      <c r="B78" s="36">
        <v>4886.8399999999992</v>
      </c>
      <c r="C78" s="37">
        <v>4796.67</v>
      </c>
      <c r="D78" s="36">
        <v>4717.8899999999994</v>
      </c>
      <c r="E78" s="37">
        <v>4693.25</v>
      </c>
      <c r="F78" s="36">
        <v>4720.4999999999991</v>
      </c>
      <c r="G78" s="37">
        <v>4777.3499999999995</v>
      </c>
      <c r="H78" s="36">
        <v>4905.54</v>
      </c>
      <c r="I78" s="37">
        <v>5002.4399999999996</v>
      </c>
      <c r="J78" s="36">
        <v>5253.44</v>
      </c>
      <c r="K78" s="37">
        <v>5414.33</v>
      </c>
      <c r="L78" s="36">
        <v>5419</v>
      </c>
      <c r="M78" s="37">
        <v>5398.3499999999995</v>
      </c>
      <c r="N78" s="36">
        <v>5350.15</v>
      </c>
      <c r="O78" s="37">
        <v>5382.03</v>
      </c>
      <c r="P78" s="36">
        <v>5377.53</v>
      </c>
      <c r="Q78" s="37">
        <v>5445.7599999999993</v>
      </c>
      <c r="R78" s="36">
        <v>5289.98</v>
      </c>
      <c r="S78" s="37">
        <v>5295.5499999999993</v>
      </c>
      <c r="T78" s="36">
        <v>5404.9599999999991</v>
      </c>
      <c r="U78" s="37">
        <v>5473.96</v>
      </c>
      <c r="V78" s="36">
        <v>5425.1799999999994</v>
      </c>
      <c r="W78" s="37">
        <v>5452.93</v>
      </c>
      <c r="X78" s="37">
        <v>5196.95</v>
      </c>
      <c r="Y78" s="38">
        <v>4956.7199999999993</v>
      </c>
    </row>
    <row r="79" spans="1:25" ht="12" customHeight="1" x14ac:dyDescent="0.25">
      <c r="A79" s="40">
        <f t="shared" si="1"/>
        <v>31</v>
      </c>
      <c r="B79" s="41">
        <v>3859.0699999999997</v>
      </c>
      <c r="C79" s="42">
        <v>3859.0699999999997</v>
      </c>
      <c r="D79" s="41">
        <v>3859.0699999999997</v>
      </c>
      <c r="E79" s="42">
        <v>3859.0699999999997</v>
      </c>
      <c r="F79" s="41">
        <v>3859.0699999999997</v>
      </c>
      <c r="G79" s="42">
        <v>3859.0699999999997</v>
      </c>
      <c r="H79" s="41">
        <v>3859.0699999999997</v>
      </c>
      <c r="I79" s="42">
        <v>3859.0699999999997</v>
      </c>
      <c r="J79" s="41">
        <v>3859.0699999999997</v>
      </c>
      <c r="K79" s="42">
        <v>3859.0699999999997</v>
      </c>
      <c r="L79" s="41">
        <v>3859.0699999999997</v>
      </c>
      <c r="M79" s="42">
        <v>3859.0699999999997</v>
      </c>
      <c r="N79" s="41">
        <v>3859.0699999999997</v>
      </c>
      <c r="O79" s="42">
        <v>3859.0699999999997</v>
      </c>
      <c r="P79" s="41">
        <v>3859.0699999999997</v>
      </c>
      <c r="Q79" s="42">
        <v>3859.0699999999997</v>
      </c>
      <c r="R79" s="41">
        <v>3859.0699999999997</v>
      </c>
      <c r="S79" s="42">
        <v>3859.0699999999997</v>
      </c>
      <c r="T79" s="41">
        <v>3859.0699999999997</v>
      </c>
      <c r="U79" s="42">
        <v>3859.0699999999997</v>
      </c>
      <c r="V79" s="41">
        <v>3859.0699999999997</v>
      </c>
      <c r="W79" s="42">
        <v>3859.0699999999997</v>
      </c>
      <c r="X79" s="42">
        <v>3859.0699999999997</v>
      </c>
      <c r="Y79" s="43">
        <v>3859.0699999999997</v>
      </c>
    </row>
    <row r="80" spans="1:25" x14ac:dyDescent="0.25">
      <c r="A80" s="21"/>
    </row>
    <row r="81" spans="1:25" x14ac:dyDescent="0.25">
      <c r="A81" s="188" t="s">
        <v>48</v>
      </c>
      <c r="B81" s="191" t="s">
        <v>54</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1:25" x14ac:dyDescent="0.25">
      <c r="A82" s="189"/>
      <c r="B82" s="188" t="s">
        <v>50</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row>
    <row r="83" spans="1:25" s="16" customFormat="1" ht="12" customHeight="1" x14ac:dyDescent="0.25">
      <c r="A83" s="190"/>
      <c r="B83" s="23">
        <v>0</v>
      </c>
      <c r="C83" s="24">
        <v>4.1666666666666664E-2</v>
      </c>
      <c r="D83" s="23">
        <v>8.3333333333333329E-2</v>
      </c>
      <c r="E83" s="24">
        <v>0.125</v>
      </c>
      <c r="F83" s="23">
        <v>0.16666666666666666</v>
      </c>
      <c r="G83" s="24">
        <v>0.20833333333333334</v>
      </c>
      <c r="H83" s="23">
        <v>0.25</v>
      </c>
      <c r="I83" s="24">
        <v>0.29166666666666669</v>
      </c>
      <c r="J83" s="23">
        <v>0.33333333333333331</v>
      </c>
      <c r="K83" s="24">
        <v>0.375</v>
      </c>
      <c r="L83" s="23">
        <v>0.41666666666666669</v>
      </c>
      <c r="M83" s="24">
        <v>0.45833333333333331</v>
      </c>
      <c r="N83" s="23">
        <v>0.5</v>
      </c>
      <c r="O83" s="24">
        <v>0.54166666666666663</v>
      </c>
      <c r="P83" s="23">
        <v>0.58333333333333337</v>
      </c>
      <c r="Q83" s="24">
        <v>0.625</v>
      </c>
      <c r="R83" s="23">
        <v>0.66666666666666663</v>
      </c>
      <c r="S83" s="24">
        <v>0.70833333333333337</v>
      </c>
      <c r="T83" s="23">
        <v>0.75</v>
      </c>
      <c r="U83" s="24">
        <v>0.79166666666666663</v>
      </c>
      <c r="V83" s="23">
        <v>0.83333333333333337</v>
      </c>
      <c r="W83" s="24">
        <v>0.875</v>
      </c>
      <c r="X83" s="23">
        <v>0.91666666666666663</v>
      </c>
      <c r="Y83" s="25">
        <v>0.95833333333333337</v>
      </c>
    </row>
    <row r="84" spans="1:25" s="16" customFormat="1" ht="9.75" customHeight="1" x14ac:dyDescent="0.25">
      <c r="A84" s="190"/>
      <c r="B84" s="26" t="s">
        <v>51</v>
      </c>
      <c r="C84" s="27" t="s">
        <v>51</v>
      </c>
      <c r="D84" s="26" t="s">
        <v>51</v>
      </c>
      <c r="E84" s="27" t="s">
        <v>51</v>
      </c>
      <c r="F84" s="26" t="s">
        <v>51</v>
      </c>
      <c r="G84" s="27" t="s">
        <v>51</v>
      </c>
      <c r="H84" s="26" t="s">
        <v>51</v>
      </c>
      <c r="I84" s="27" t="s">
        <v>51</v>
      </c>
      <c r="J84" s="26" t="s">
        <v>51</v>
      </c>
      <c r="K84" s="27" t="s">
        <v>51</v>
      </c>
      <c r="L84" s="26" t="s">
        <v>51</v>
      </c>
      <c r="M84" s="27" t="s">
        <v>51</v>
      </c>
      <c r="N84" s="26" t="s">
        <v>51</v>
      </c>
      <c r="O84" s="27" t="s">
        <v>51</v>
      </c>
      <c r="P84" s="26" t="s">
        <v>51</v>
      </c>
      <c r="Q84" s="27" t="s">
        <v>51</v>
      </c>
      <c r="R84" s="26" t="s">
        <v>51</v>
      </c>
      <c r="S84" s="27" t="s">
        <v>51</v>
      </c>
      <c r="T84" s="26" t="s">
        <v>51</v>
      </c>
      <c r="U84" s="27" t="s">
        <v>51</v>
      </c>
      <c r="V84" s="26" t="s">
        <v>51</v>
      </c>
      <c r="W84" s="27" t="s">
        <v>51</v>
      </c>
      <c r="X84" s="26" t="s">
        <v>51</v>
      </c>
      <c r="Y84" s="28" t="s">
        <v>52</v>
      </c>
    </row>
    <row r="85" spans="1:25" s="16" customFormat="1" x14ac:dyDescent="0.25">
      <c r="A85" s="190"/>
      <c r="B85" s="29">
        <v>4.1666666666666664E-2</v>
      </c>
      <c r="C85" s="30">
        <v>8.3333333333333329E-2</v>
      </c>
      <c r="D85" s="29">
        <v>0.125</v>
      </c>
      <c r="E85" s="30">
        <v>0.16666666666666666</v>
      </c>
      <c r="F85" s="29">
        <v>0.20833333333333334</v>
      </c>
      <c r="G85" s="30">
        <v>0.25</v>
      </c>
      <c r="H85" s="29">
        <v>0.29166666666666669</v>
      </c>
      <c r="I85" s="30">
        <v>0.33333333333333331</v>
      </c>
      <c r="J85" s="29">
        <v>0.375</v>
      </c>
      <c r="K85" s="30">
        <v>0.41666666666666669</v>
      </c>
      <c r="L85" s="29">
        <v>0.45833333333333331</v>
      </c>
      <c r="M85" s="30">
        <v>0.5</v>
      </c>
      <c r="N85" s="29">
        <v>0.54166666666666663</v>
      </c>
      <c r="O85" s="30">
        <v>0.58333333333333337</v>
      </c>
      <c r="P85" s="29">
        <v>0.625</v>
      </c>
      <c r="Q85" s="30">
        <v>0.66666666666666663</v>
      </c>
      <c r="R85" s="29">
        <v>0.70833333333333337</v>
      </c>
      <c r="S85" s="30">
        <v>0.75</v>
      </c>
      <c r="T85" s="29">
        <v>0.79166666666666663</v>
      </c>
      <c r="U85" s="30">
        <v>0.83333333333333337</v>
      </c>
      <c r="V85" s="29">
        <v>0.875</v>
      </c>
      <c r="W85" s="30">
        <v>0.91666666666666663</v>
      </c>
      <c r="X85" s="29">
        <v>0.95833333333333337</v>
      </c>
      <c r="Y85" s="31">
        <v>0</v>
      </c>
    </row>
    <row r="86" spans="1:25" ht="12" customHeight="1" x14ac:dyDescent="0.25">
      <c r="A86" s="32">
        <v>1</v>
      </c>
      <c r="B86" s="45">
        <v>5053.2999999999993</v>
      </c>
      <c r="C86" s="33">
        <v>4934.71</v>
      </c>
      <c r="D86" s="45">
        <v>4851.2099999999991</v>
      </c>
      <c r="E86" s="33">
        <v>4828.8899999999994</v>
      </c>
      <c r="F86" s="45">
        <v>4818.869999999999</v>
      </c>
      <c r="G86" s="33">
        <v>4990.7299999999996</v>
      </c>
      <c r="H86" s="45">
        <v>4985.53</v>
      </c>
      <c r="I86" s="33">
        <v>5061.07</v>
      </c>
      <c r="J86" s="45">
        <v>5275.3600000000006</v>
      </c>
      <c r="K86" s="33">
        <v>5436.9299999999994</v>
      </c>
      <c r="L86" s="45">
        <v>5504.2199999999993</v>
      </c>
      <c r="M86" s="33">
        <v>5490.65</v>
      </c>
      <c r="N86" s="45">
        <v>5476.0199999999995</v>
      </c>
      <c r="O86" s="33">
        <v>5536.8099999999995</v>
      </c>
      <c r="P86" s="45">
        <v>5537.4999999999991</v>
      </c>
      <c r="Q86" s="33">
        <v>5535.3399999999992</v>
      </c>
      <c r="R86" s="45">
        <v>5211.25</v>
      </c>
      <c r="S86" s="33">
        <v>5399.1399999999994</v>
      </c>
      <c r="T86" s="45">
        <v>5408.44</v>
      </c>
      <c r="U86" s="33">
        <v>5435.63</v>
      </c>
      <c r="V86" s="45">
        <v>5491.53</v>
      </c>
      <c r="W86" s="33">
        <v>5654.2399999999989</v>
      </c>
      <c r="X86" s="33">
        <v>5434.59</v>
      </c>
      <c r="Y86" s="34">
        <v>5217.9599999999991</v>
      </c>
    </row>
    <row r="87" spans="1:25" ht="12" customHeight="1" x14ac:dyDescent="0.25">
      <c r="A87" s="35">
        <f>A86+1</f>
        <v>2</v>
      </c>
      <c r="B87" s="36">
        <v>5107.3799999999992</v>
      </c>
      <c r="C87" s="37">
        <v>4974.62</v>
      </c>
      <c r="D87" s="36">
        <v>4877.5999999999995</v>
      </c>
      <c r="E87" s="37">
        <v>4849.07</v>
      </c>
      <c r="F87" s="36">
        <v>4842.6899999999996</v>
      </c>
      <c r="G87" s="37">
        <v>4955.6399999999994</v>
      </c>
      <c r="H87" s="36">
        <v>4989.2199999999993</v>
      </c>
      <c r="I87" s="37">
        <v>5108.26</v>
      </c>
      <c r="J87" s="36">
        <v>5317.12</v>
      </c>
      <c r="K87" s="37">
        <v>5418.49</v>
      </c>
      <c r="L87" s="36">
        <v>5493.51</v>
      </c>
      <c r="M87" s="37">
        <v>5489.22</v>
      </c>
      <c r="N87" s="36">
        <v>5463.5199999999995</v>
      </c>
      <c r="O87" s="37">
        <v>5508.53</v>
      </c>
      <c r="P87" s="36">
        <v>5505.1799999999994</v>
      </c>
      <c r="Q87" s="37">
        <v>5522.19</v>
      </c>
      <c r="R87" s="36">
        <v>5362.3</v>
      </c>
      <c r="S87" s="37">
        <v>5337.17</v>
      </c>
      <c r="T87" s="36">
        <v>5354.24</v>
      </c>
      <c r="U87" s="37">
        <v>5448.5399999999991</v>
      </c>
      <c r="V87" s="36">
        <v>5491.3399999999992</v>
      </c>
      <c r="W87" s="37">
        <v>5633.41</v>
      </c>
      <c r="X87" s="37">
        <v>5376.79</v>
      </c>
      <c r="Y87" s="38">
        <v>5174.72</v>
      </c>
    </row>
    <row r="88" spans="1:25" ht="12" customHeight="1" x14ac:dyDescent="0.25">
      <c r="A88" s="35">
        <f t="shared" ref="A88:A116" si="2">A87+1</f>
        <v>3</v>
      </c>
      <c r="B88" s="36">
        <v>5019.3899999999994</v>
      </c>
      <c r="C88" s="37">
        <v>4863.7599999999993</v>
      </c>
      <c r="D88" s="36">
        <v>4797.57</v>
      </c>
      <c r="E88" s="37">
        <v>4775.43</v>
      </c>
      <c r="F88" s="36">
        <v>4774.58</v>
      </c>
      <c r="G88" s="37">
        <v>4837.66</v>
      </c>
      <c r="H88" s="36">
        <v>4974.37</v>
      </c>
      <c r="I88" s="37">
        <v>5042.99</v>
      </c>
      <c r="J88" s="36">
        <v>5226.82</v>
      </c>
      <c r="K88" s="37">
        <v>5384.61</v>
      </c>
      <c r="L88" s="36">
        <v>5438.08</v>
      </c>
      <c r="M88" s="37">
        <v>5429.54</v>
      </c>
      <c r="N88" s="36">
        <v>5386.7499999999991</v>
      </c>
      <c r="O88" s="37">
        <v>5418.7099999999991</v>
      </c>
      <c r="P88" s="36">
        <v>5409.1299999999992</v>
      </c>
      <c r="Q88" s="37">
        <v>5372.18</v>
      </c>
      <c r="R88" s="36">
        <v>5238.22</v>
      </c>
      <c r="S88" s="37">
        <v>5238.6399999999994</v>
      </c>
      <c r="T88" s="36">
        <v>5240.3499999999995</v>
      </c>
      <c r="U88" s="37">
        <v>5333.0299999999988</v>
      </c>
      <c r="V88" s="36">
        <v>5423.18</v>
      </c>
      <c r="W88" s="37">
        <v>5541.41</v>
      </c>
      <c r="X88" s="37">
        <v>5268.9999999999991</v>
      </c>
      <c r="Y88" s="38">
        <v>5114.58</v>
      </c>
    </row>
    <row r="89" spans="1:25" ht="12" customHeight="1" x14ac:dyDescent="0.25">
      <c r="A89" s="35">
        <f t="shared" si="2"/>
        <v>4</v>
      </c>
      <c r="B89" s="36">
        <v>5009.62</v>
      </c>
      <c r="C89" s="37">
        <v>4904.21</v>
      </c>
      <c r="D89" s="36">
        <v>4833.8599999999997</v>
      </c>
      <c r="E89" s="37">
        <v>4805.5600000000004</v>
      </c>
      <c r="F89" s="36">
        <v>4823.41</v>
      </c>
      <c r="G89" s="37">
        <v>4913.0200000000004</v>
      </c>
      <c r="H89" s="36">
        <v>4982.67</v>
      </c>
      <c r="I89" s="37">
        <v>5141.9799999999996</v>
      </c>
      <c r="J89" s="36">
        <v>5338.16</v>
      </c>
      <c r="K89" s="37">
        <v>5443.3799999999992</v>
      </c>
      <c r="L89" s="36">
        <v>5468.79</v>
      </c>
      <c r="M89" s="37">
        <v>5378.76</v>
      </c>
      <c r="N89" s="36">
        <v>5413.0099999999993</v>
      </c>
      <c r="O89" s="37">
        <v>5288.6399999999994</v>
      </c>
      <c r="P89" s="36">
        <v>5249.73</v>
      </c>
      <c r="Q89" s="37">
        <v>5019.8500000000004</v>
      </c>
      <c r="R89" s="36">
        <v>3961.8799999999997</v>
      </c>
      <c r="S89" s="37">
        <v>5007.0499999999993</v>
      </c>
      <c r="T89" s="36">
        <v>4999.03</v>
      </c>
      <c r="U89" s="37">
        <v>5417.87</v>
      </c>
      <c r="V89" s="36">
        <v>5442.8899999999994</v>
      </c>
      <c r="W89" s="37">
        <v>5607.4299999999994</v>
      </c>
      <c r="X89" s="37">
        <v>5409.4</v>
      </c>
      <c r="Y89" s="38">
        <v>5216.7999999999993</v>
      </c>
    </row>
    <row r="90" spans="1:25" ht="12" customHeight="1" x14ac:dyDescent="0.25">
      <c r="A90" s="35">
        <f t="shared" si="2"/>
        <v>5</v>
      </c>
      <c r="B90" s="36">
        <v>5078.5599999999995</v>
      </c>
      <c r="C90" s="37">
        <v>4996.76</v>
      </c>
      <c r="D90" s="36">
        <v>4953.7199999999993</v>
      </c>
      <c r="E90" s="37">
        <v>4886.0599999999995</v>
      </c>
      <c r="F90" s="36">
        <v>4882.08</v>
      </c>
      <c r="G90" s="37">
        <v>4904.16</v>
      </c>
      <c r="H90" s="36">
        <v>4807.3500000000004</v>
      </c>
      <c r="I90" s="37">
        <v>4949.6699999999992</v>
      </c>
      <c r="J90" s="36">
        <v>5099.42</v>
      </c>
      <c r="K90" s="37">
        <v>5185.78</v>
      </c>
      <c r="L90" s="36">
        <v>5284.3499999999995</v>
      </c>
      <c r="M90" s="37">
        <v>5300.88</v>
      </c>
      <c r="N90" s="36">
        <v>5270.2199999999993</v>
      </c>
      <c r="O90" s="37">
        <v>5266.5899999999992</v>
      </c>
      <c r="P90" s="36">
        <v>5272.77</v>
      </c>
      <c r="Q90" s="37">
        <v>5225.8099999999995</v>
      </c>
      <c r="R90" s="36">
        <v>5194.28</v>
      </c>
      <c r="S90" s="37">
        <v>5149.7599999999993</v>
      </c>
      <c r="T90" s="36">
        <v>5195.16</v>
      </c>
      <c r="U90" s="37">
        <v>5301.9</v>
      </c>
      <c r="V90" s="36">
        <v>5424</v>
      </c>
      <c r="W90" s="37">
        <v>5400.27</v>
      </c>
      <c r="X90" s="37">
        <v>5228.6299999999992</v>
      </c>
      <c r="Y90" s="38">
        <v>5111.37</v>
      </c>
    </row>
    <row r="91" spans="1:25" ht="12" customHeight="1" x14ac:dyDescent="0.25">
      <c r="A91" s="35">
        <f t="shared" si="2"/>
        <v>6</v>
      </c>
      <c r="B91" s="36">
        <v>4995.5600000000004</v>
      </c>
      <c r="C91" s="37">
        <v>4894.95</v>
      </c>
      <c r="D91" s="36">
        <v>4794.3399999999992</v>
      </c>
      <c r="E91" s="37">
        <v>4773.95</v>
      </c>
      <c r="F91" s="36">
        <v>4769.8799999999992</v>
      </c>
      <c r="G91" s="37">
        <v>4769.24</v>
      </c>
      <c r="H91" s="36">
        <v>4734.74</v>
      </c>
      <c r="I91" s="37">
        <v>4602.2299999999996</v>
      </c>
      <c r="J91" s="36">
        <v>4908.7</v>
      </c>
      <c r="K91" s="37">
        <v>5059.7099999999991</v>
      </c>
      <c r="L91" s="36">
        <v>5166.0099999999993</v>
      </c>
      <c r="M91" s="37">
        <v>5181.1999999999989</v>
      </c>
      <c r="N91" s="36">
        <v>5164.7599999999993</v>
      </c>
      <c r="O91" s="37">
        <v>5131.72</v>
      </c>
      <c r="P91" s="36">
        <v>5129.3799999999992</v>
      </c>
      <c r="Q91" s="37">
        <v>5038.78</v>
      </c>
      <c r="R91" s="36">
        <v>5037.3099999999995</v>
      </c>
      <c r="S91" s="37">
        <v>5075.32</v>
      </c>
      <c r="T91" s="36">
        <v>5139.2499999999991</v>
      </c>
      <c r="U91" s="37">
        <v>5281.59</v>
      </c>
      <c r="V91" s="36">
        <v>5447.5499999999993</v>
      </c>
      <c r="W91" s="37">
        <v>5414.0599999999995</v>
      </c>
      <c r="X91" s="37">
        <v>5168.0599999999995</v>
      </c>
      <c r="Y91" s="38">
        <v>5033.55</v>
      </c>
    </row>
    <row r="92" spans="1:25" ht="12" customHeight="1" x14ac:dyDescent="0.25">
      <c r="A92" s="35">
        <f t="shared" si="2"/>
        <v>7</v>
      </c>
      <c r="B92" s="36">
        <v>4964.2599999999993</v>
      </c>
      <c r="C92" s="37">
        <v>4827.2299999999996</v>
      </c>
      <c r="D92" s="36">
        <v>4733.4400000000005</v>
      </c>
      <c r="E92" s="37">
        <v>4707.4699999999993</v>
      </c>
      <c r="F92" s="36">
        <v>4708.8599999999997</v>
      </c>
      <c r="G92" s="37">
        <v>4815.8999999999996</v>
      </c>
      <c r="H92" s="36">
        <v>4914.079999999999</v>
      </c>
      <c r="I92" s="37">
        <v>5042.55</v>
      </c>
      <c r="J92" s="36">
        <v>5080.579999999999</v>
      </c>
      <c r="K92" s="37">
        <v>5092.91</v>
      </c>
      <c r="L92" s="36">
        <v>5082.7799999999988</v>
      </c>
      <c r="M92" s="37">
        <v>5079.2699999999995</v>
      </c>
      <c r="N92" s="36">
        <v>4962.9199999999992</v>
      </c>
      <c r="O92" s="37">
        <v>5035.4599999999991</v>
      </c>
      <c r="P92" s="36">
        <v>5035.08</v>
      </c>
      <c r="Q92" s="37">
        <v>5252.2999999999993</v>
      </c>
      <c r="R92" s="36">
        <v>5022.45</v>
      </c>
      <c r="S92" s="37">
        <v>4927.29</v>
      </c>
      <c r="T92" s="36">
        <v>4361.119999999999</v>
      </c>
      <c r="U92" s="37">
        <v>4979.3499999999995</v>
      </c>
      <c r="V92" s="36">
        <v>5263.4199999999992</v>
      </c>
      <c r="W92" s="37">
        <v>5509.08</v>
      </c>
      <c r="X92" s="37">
        <v>5298.8499999999995</v>
      </c>
      <c r="Y92" s="38">
        <v>5163.7299999999996</v>
      </c>
    </row>
    <row r="93" spans="1:25" ht="12" customHeight="1" x14ac:dyDescent="0.25">
      <c r="A93" s="35">
        <f t="shared" si="2"/>
        <v>8</v>
      </c>
      <c r="B93" s="36">
        <v>4981.09</v>
      </c>
      <c r="C93" s="37">
        <v>4826.74</v>
      </c>
      <c r="D93" s="36">
        <v>4803.82</v>
      </c>
      <c r="E93" s="37">
        <v>4800.08</v>
      </c>
      <c r="F93" s="36">
        <v>4794.95</v>
      </c>
      <c r="G93" s="37">
        <v>4855.4099999999989</v>
      </c>
      <c r="H93" s="36">
        <v>4951.54</v>
      </c>
      <c r="I93" s="37">
        <v>5022.88</v>
      </c>
      <c r="J93" s="36">
        <v>5059</v>
      </c>
      <c r="K93" s="37">
        <v>5258.89</v>
      </c>
      <c r="L93" s="36">
        <v>5212.91</v>
      </c>
      <c r="M93" s="37">
        <v>5170.2</v>
      </c>
      <c r="N93" s="36">
        <v>5037.4199999999992</v>
      </c>
      <c r="O93" s="37">
        <v>5046.13</v>
      </c>
      <c r="P93" s="36">
        <v>5049.0599999999995</v>
      </c>
      <c r="Q93" s="37">
        <v>5344.32</v>
      </c>
      <c r="R93" s="36">
        <v>5232.2499999999991</v>
      </c>
      <c r="S93" s="37">
        <v>5047.8899999999994</v>
      </c>
      <c r="T93" s="36">
        <v>5237.01</v>
      </c>
      <c r="U93" s="37">
        <v>5324.53</v>
      </c>
      <c r="V93" s="36">
        <v>5372.0399999999991</v>
      </c>
      <c r="W93" s="37">
        <v>5435.42</v>
      </c>
      <c r="X93" s="37">
        <v>5232.28</v>
      </c>
      <c r="Y93" s="38">
        <v>5127.369999999999</v>
      </c>
    </row>
    <row r="94" spans="1:25" ht="12" customHeight="1" x14ac:dyDescent="0.25">
      <c r="A94" s="35">
        <f t="shared" si="2"/>
        <v>9</v>
      </c>
      <c r="B94" s="36">
        <v>4906.8899999999994</v>
      </c>
      <c r="C94" s="37">
        <v>4794.5899999999992</v>
      </c>
      <c r="D94" s="36">
        <v>4732.84</v>
      </c>
      <c r="E94" s="37">
        <v>4509.9299999999994</v>
      </c>
      <c r="F94" s="36">
        <v>4300.5099999999993</v>
      </c>
      <c r="G94" s="37">
        <v>4793.99</v>
      </c>
      <c r="H94" s="36">
        <v>4917.5199999999995</v>
      </c>
      <c r="I94" s="37">
        <v>5041.8099999999995</v>
      </c>
      <c r="J94" s="36">
        <v>5079.5999999999995</v>
      </c>
      <c r="K94" s="37">
        <v>5260.83</v>
      </c>
      <c r="L94" s="36">
        <v>5220.6799999999994</v>
      </c>
      <c r="M94" s="37">
        <v>5170.7899999999991</v>
      </c>
      <c r="N94" s="36">
        <v>5038.7999999999993</v>
      </c>
      <c r="O94" s="37">
        <v>5046.6000000000004</v>
      </c>
      <c r="P94" s="36">
        <v>5050.2300000000005</v>
      </c>
      <c r="Q94" s="37">
        <v>5402.46</v>
      </c>
      <c r="R94" s="36">
        <v>5050.6399999999994</v>
      </c>
      <c r="S94" s="37">
        <v>5008.2899999999991</v>
      </c>
      <c r="T94" s="36">
        <v>5226.34</v>
      </c>
      <c r="U94" s="37">
        <v>5367.29</v>
      </c>
      <c r="V94" s="36">
        <v>5408.12</v>
      </c>
      <c r="W94" s="37">
        <v>5455.4199999999992</v>
      </c>
      <c r="X94" s="37">
        <v>5239.1899999999996</v>
      </c>
      <c r="Y94" s="38">
        <v>5124.93</v>
      </c>
    </row>
    <row r="95" spans="1:25" s="39" customFormat="1" ht="12" customHeight="1" x14ac:dyDescent="0.25">
      <c r="A95" s="35">
        <f t="shared" si="2"/>
        <v>10</v>
      </c>
      <c r="B95" s="36">
        <v>5018.0600000000004</v>
      </c>
      <c r="C95" s="37">
        <v>4958.2299999999996</v>
      </c>
      <c r="D95" s="36">
        <v>4936.2</v>
      </c>
      <c r="E95" s="37">
        <v>4925.83</v>
      </c>
      <c r="F95" s="36">
        <v>4898.9799999999996</v>
      </c>
      <c r="G95" s="37">
        <v>4957.2299999999996</v>
      </c>
      <c r="H95" s="36">
        <v>4958.9299999999994</v>
      </c>
      <c r="I95" s="37">
        <v>5072.88</v>
      </c>
      <c r="J95" s="36">
        <v>5235.0599999999995</v>
      </c>
      <c r="K95" s="37">
        <v>5415.0599999999995</v>
      </c>
      <c r="L95" s="36">
        <v>5283.87</v>
      </c>
      <c r="M95" s="37">
        <v>5266.4699999999993</v>
      </c>
      <c r="N95" s="36">
        <v>5221.2599999999993</v>
      </c>
      <c r="O95" s="37">
        <v>5264.72</v>
      </c>
      <c r="P95" s="36">
        <v>5288.38</v>
      </c>
      <c r="Q95" s="37">
        <v>5392.2799999999988</v>
      </c>
      <c r="R95" s="36">
        <v>5237.2399999999989</v>
      </c>
      <c r="S95" s="37">
        <v>5242.01</v>
      </c>
      <c r="T95" s="36">
        <v>5246.11</v>
      </c>
      <c r="U95" s="37">
        <v>5338.2300000000005</v>
      </c>
      <c r="V95" s="36">
        <v>5381.34</v>
      </c>
      <c r="W95" s="37">
        <v>5469.94</v>
      </c>
      <c r="X95" s="37">
        <v>5249.41</v>
      </c>
      <c r="Y95" s="38">
        <v>5099.7299999999996</v>
      </c>
    </row>
    <row r="96" spans="1:25" ht="12" customHeight="1" x14ac:dyDescent="0.25">
      <c r="A96" s="35">
        <f t="shared" si="2"/>
        <v>11</v>
      </c>
      <c r="B96" s="36">
        <v>5040.4099999999989</v>
      </c>
      <c r="C96" s="37">
        <v>4977.26</v>
      </c>
      <c r="D96" s="36">
        <v>4956.22</v>
      </c>
      <c r="E96" s="37">
        <v>4941.9799999999996</v>
      </c>
      <c r="F96" s="36">
        <v>4945.33</v>
      </c>
      <c r="G96" s="37">
        <v>4957.38</v>
      </c>
      <c r="H96" s="36">
        <v>4956.4699999999993</v>
      </c>
      <c r="I96" s="37">
        <v>5061.78</v>
      </c>
      <c r="J96" s="36">
        <v>5090.5999999999995</v>
      </c>
      <c r="K96" s="37">
        <v>5249.04</v>
      </c>
      <c r="L96" s="36">
        <v>5241.54</v>
      </c>
      <c r="M96" s="37">
        <v>5239.6000000000004</v>
      </c>
      <c r="N96" s="36">
        <v>5049.3999999999996</v>
      </c>
      <c r="O96" s="37">
        <v>5067.4399999999996</v>
      </c>
      <c r="P96" s="36">
        <v>5069.9799999999996</v>
      </c>
      <c r="Q96" s="37">
        <v>5295.63</v>
      </c>
      <c r="R96" s="36">
        <v>4937.7899999999991</v>
      </c>
      <c r="S96" s="37">
        <v>4934.82</v>
      </c>
      <c r="T96" s="36">
        <v>4934.92</v>
      </c>
      <c r="U96" s="37">
        <v>5210.07</v>
      </c>
      <c r="V96" s="36">
        <v>5268.72</v>
      </c>
      <c r="W96" s="37">
        <v>5428.9199999999992</v>
      </c>
      <c r="X96" s="37">
        <v>5304.63</v>
      </c>
      <c r="Y96" s="38">
        <v>5146.63</v>
      </c>
    </row>
    <row r="97" spans="1:25" ht="12" customHeight="1" x14ac:dyDescent="0.25">
      <c r="A97" s="35">
        <f t="shared" si="2"/>
        <v>12</v>
      </c>
      <c r="B97" s="36">
        <v>5053.0499999999993</v>
      </c>
      <c r="C97" s="37">
        <v>5013.4399999999996</v>
      </c>
      <c r="D97" s="36">
        <v>4980.5999999999995</v>
      </c>
      <c r="E97" s="37">
        <v>4927.4799999999996</v>
      </c>
      <c r="F97" s="36">
        <v>4930.03</v>
      </c>
      <c r="G97" s="37">
        <v>4939.49</v>
      </c>
      <c r="H97" s="36">
        <v>4928.62</v>
      </c>
      <c r="I97" s="37">
        <v>4985.1500000000005</v>
      </c>
      <c r="J97" s="36">
        <v>5021.5</v>
      </c>
      <c r="K97" s="37">
        <v>5156.4999999999991</v>
      </c>
      <c r="L97" s="36">
        <v>5227.8399999999992</v>
      </c>
      <c r="M97" s="37">
        <v>5236.1499999999996</v>
      </c>
      <c r="N97" s="36">
        <v>5018.3399999999992</v>
      </c>
      <c r="O97" s="37">
        <v>5035.55</v>
      </c>
      <c r="P97" s="36">
        <v>4998.91</v>
      </c>
      <c r="Q97" s="37">
        <v>4914.7199999999993</v>
      </c>
      <c r="R97" s="36">
        <v>4918.7</v>
      </c>
      <c r="S97" s="37">
        <v>4918.7599999999993</v>
      </c>
      <c r="T97" s="36">
        <v>5191.13</v>
      </c>
      <c r="U97" s="37">
        <v>5265.87</v>
      </c>
      <c r="V97" s="36">
        <v>5343.05</v>
      </c>
      <c r="W97" s="37">
        <v>5299.58</v>
      </c>
      <c r="X97" s="37">
        <v>5189.4799999999996</v>
      </c>
      <c r="Y97" s="38">
        <v>5061.3399999999992</v>
      </c>
    </row>
    <row r="98" spans="1:25" ht="12" customHeight="1" x14ac:dyDescent="0.25">
      <c r="A98" s="35">
        <f t="shared" si="2"/>
        <v>13</v>
      </c>
      <c r="B98" s="36">
        <v>4986.87</v>
      </c>
      <c r="C98" s="37">
        <v>4940.8399999999992</v>
      </c>
      <c r="D98" s="36">
        <v>4884.1499999999996</v>
      </c>
      <c r="E98" s="37">
        <v>4843.1099999999997</v>
      </c>
      <c r="F98" s="36">
        <v>4851.3099999999995</v>
      </c>
      <c r="G98" s="37">
        <v>4840.4299999999994</v>
      </c>
      <c r="H98" s="36">
        <v>4843.3100000000004</v>
      </c>
      <c r="I98" s="37">
        <v>4871.04</v>
      </c>
      <c r="J98" s="36">
        <v>4973.3599999999997</v>
      </c>
      <c r="K98" s="37">
        <v>5006.28</v>
      </c>
      <c r="L98" s="36">
        <v>5051.8999999999996</v>
      </c>
      <c r="M98" s="37">
        <v>5063.6099999999997</v>
      </c>
      <c r="N98" s="36">
        <v>4986.6299999999992</v>
      </c>
      <c r="O98" s="37">
        <v>4997.49</v>
      </c>
      <c r="P98" s="36">
        <v>4978.5599999999995</v>
      </c>
      <c r="Q98" s="37">
        <v>5039.6699999999992</v>
      </c>
      <c r="R98" s="36">
        <v>5051.5599999999995</v>
      </c>
      <c r="S98" s="37">
        <v>5199.0699999999988</v>
      </c>
      <c r="T98" s="36">
        <v>5250.4400000000005</v>
      </c>
      <c r="U98" s="37">
        <v>5310.33</v>
      </c>
      <c r="V98" s="36">
        <v>5450.51</v>
      </c>
      <c r="W98" s="37">
        <v>5432.3899999999994</v>
      </c>
      <c r="X98" s="37">
        <v>5200.04</v>
      </c>
      <c r="Y98" s="38">
        <v>5052.99</v>
      </c>
    </row>
    <row r="99" spans="1:25" ht="12" customHeight="1" x14ac:dyDescent="0.25">
      <c r="A99" s="35">
        <f t="shared" si="2"/>
        <v>14</v>
      </c>
      <c r="B99" s="36">
        <v>4992.8399999999992</v>
      </c>
      <c r="C99" s="37">
        <v>4936.51</v>
      </c>
      <c r="D99" s="36">
        <v>4887.41</v>
      </c>
      <c r="E99" s="37">
        <v>4861.76</v>
      </c>
      <c r="F99" s="36">
        <v>4876.9799999999996</v>
      </c>
      <c r="G99" s="37">
        <v>4833.42</v>
      </c>
      <c r="H99" s="36">
        <v>4828.8899999999994</v>
      </c>
      <c r="I99" s="37">
        <v>4997.7700000000004</v>
      </c>
      <c r="J99" s="36">
        <v>5059.5099999999993</v>
      </c>
      <c r="K99" s="37">
        <v>5128.3500000000004</v>
      </c>
      <c r="L99" s="36">
        <v>5150.54</v>
      </c>
      <c r="M99" s="37">
        <v>5157.62</v>
      </c>
      <c r="N99" s="36">
        <v>5058.5099999999993</v>
      </c>
      <c r="O99" s="37">
        <v>5055.7699999999995</v>
      </c>
      <c r="P99" s="36">
        <v>5059.22</v>
      </c>
      <c r="Q99" s="37">
        <v>5460.82</v>
      </c>
      <c r="R99" s="36">
        <v>5058.5199999999995</v>
      </c>
      <c r="S99" s="37">
        <v>5060.6599999999989</v>
      </c>
      <c r="T99" s="36">
        <v>5065.2999999999993</v>
      </c>
      <c r="U99" s="37">
        <v>5261.93</v>
      </c>
      <c r="V99" s="36">
        <v>5264.579999999999</v>
      </c>
      <c r="W99" s="37">
        <v>5535.2899999999991</v>
      </c>
      <c r="X99" s="37">
        <v>5393.9099999999989</v>
      </c>
      <c r="Y99" s="38">
        <v>5246.8099999999995</v>
      </c>
    </row>
    <row r="100" spans="1:25" ht="12" customHeight="1" x14ac:dyDescent="0.25">
      <c r="A100" s="35">
        <f t="shared" si="2"/>
        <v>15</v>
      </c>
      <c r="B100" s="36">
        <v>5158.95</v>
      </c>
      <c r="C100" s="37">
        <v>5037.4199999999992</v>
      </c>
      <c r="D100" s="36">
        <v>5012.21</v>
      </c>
      <c r="E100" s="37">
        <v>5006.53</v>
      </c>
      <c r="F100" s="36">
        <v>5014.49</v>
      </c>
      <c r="G100" s="37">
        <v>5031.8999999999996</v>
      </c>
      <c r="H100" s="36">
        <v>5060.1299999999992</v>
      </c>
      <c r="I100" s="37">
        <v>5163.4299999999994</v>
      </c>
      <c r="J100" s="36">
        <v>5493.3099999999995</v>
      </c>
      <c r="K100" s="37">
        <v>5632.8099999999995</v>
      </c>
      <c r="L100" s="36">
        <v>5684.7499999999991</v>
      </c>
      <c r="M100" s="37">
        <v>5639.9599999999991</v>
      </c>
      <c r="N100" s="36">
        <v>5579.22</v>
      </c>
      <c r="O100" s="37">
        <v>5613.2</v>
      </c>
      <c r="P100" s="36">
        <v>5629.5499999999993</v>
      </c>
      <c r="Q100" s="37">
        <v>5728.5599999999995</v>
      </c>
      <c r="R100" s="36">
        <v>5461.13</v>
      </c>
      <c r="S100" s="37">
        <v>5377.6299999999992</v>
      </c>
      <c r="T100" s="36">
        <v>5418.65</v>
      </c>
      <c r="U100" s="37">
        <v>5568.41</v>
      </c>
      <c r="V100" s="36">
        <v>5665.3499999999995</v>
      </c>
      <c r="W100" s="37">
        <v>5680.05</v>
      </c>
      <c r="X100" s="37">
        <v>5410.93</v>
      </c>
      <c r="Y100" s="38">
        <v>5263.92</v>
      </c>
    </row>
    <row r="101" spans="1:25" ht="12" customHeight="1" x14ac:dyDescent="0.25">
      <c r="A101" s="35">
        <f t="shared" si="2"/>
        <v>16</v>
      </c>
      <c r="B101" s="36">
        <v>5033.3099999999995</v>
      </c>
      <c r="C101" s="37">
        <v>4973.21</v>
      </c>
      <c r="D101" s="36">
        <v>4937.96</v>
      </c>
      <c r="E101" s="37">
        <v>4935.6899999999996</v>
      </c>
      <c r="F101" s="36">
        <v>4936.58</v>
      </c>
      <c r="G101" s="37">
        <v>5015.4999999999991</v>
      </c>
      <c r="H101" s="36">
        <v>5045.3499999999995</v>
      </c>
      <c r="I101" s="37">
        <v>5166.62</v>
      </c>
      <c r="J101" s="36">
        <v>5453.2</v>
      </c>
      <c r="K101" s="37">
        <v>5575.25</v>
      </c>
      <c r="L101" s="36">
        <v>5593.92</v>
      </c>
      <c r="M101" s="37">
        <v>5555.12</v>
      </c>
      <c r="N101" s="36">
        <v>5504.82</v>
      </c>
      <c r="O101" s="37">
        <v>5512.4099999999989</v>
      </c>
      <c r="P101" s="36">
        <v>5508.7899999999991</v>
      </c>
      <c r="Q101" s="37">
        <v>5584.87</v>
      </c>
      <c r="R101" s="36">
        <v>5365.34</v>
      </c>
      <c r="S101" s="37">
        <v>5327.9299999999994</v>
      </c>
      <c r="T101" s="36">
        <v>5397.23</v>
      </c>
      <c r="U101" s="37">
        <v>5501.5999999999995</v>
      </c>
      <c r="V101" s="36">
        <v>5510.61</v>
      </c>
      <c r="W101" s="37">
        <v>5586.25</v>
      </c>
      <c r="X101" s="37">
        <v>5339.43</v>
      </c>
      <c r="Y101" s="38">
        <v>5214.49</v>
      </c>
    </row>
    <row r="102" spans="1:25" ht="12" customHeight="1" x14ac:dyDescent="0.25">
      <c r="A102" s="35">
        <f t="shared" si="2"/>
        <v>17</v>
      </c>
      <c r="B102" s="36">
        <v>5022.5599999999995</v>
      </c>
      <c r="C102" s="37">
        <v>4941.3799999999992</v>
      </c>
      <c r="D102" s="36">
        <v>4919.6099999999997</v>
      </c>
      <c r="E102" s="37">
        <v>4892.83</v>
      </c>
      <c r="F102" s="36">
        <v>4923.88</v>
      </c>
      <c r="G102" s="37">
        <v>4937.369999999999</v>
      </c>
      <c r="H102" s="36">
        <v>5015.5899999999992</v>
      </c>
      <c r="I102" s="37">
        <v>5177.53</v>
      </c>
      <c r="J102" s="36">
        <v>5383.94</v>
      </c>
      <c r="K102" s="37">
        <v>5517.32</v>
      </c>
      <c r="L102" s="36">
        <v>5533.8099999999995</v>
      </c>
      <c r="M102" s="37">
        <v>5521.2199999999993</v>
      </c>
      <c r="N102" s="36">
        <v>5482.2599999999993</v>
      </c>
      <c r="O102" s="37">
        <v>5469.44</v>
      </c>
      <c r="P102" s="36">
        <v>5481.9299999999994</v>
      </c>
      <c r="Q102" s="37">
        <v>5565.6699999999992</v>
      </c>
      <c r="R102" s="36">
        <v>5294.7199999999993</v>
      </c>
      <c r="S102" s="37">
        <v>5341.94</v>
      </c>
      <c r="T102" s="36">
        <v>5401.08</v>
      </c>
      <c r="U102" s="37">
        <v>5476.11</v>
      </c>
      <c r="V102" s="36">
        <v>5524.95</v>
      </c>
      <c r="W102" s="37">
        <v>5622.0999999999995</v>
      </c>
      <c r="X102" s="37">
        <v>5365.9999999999991</v>
      </c>
      <c r="Y102" s="38">
        <v>5213.7199999999993</v>
      </c>
    </row>
    <row r="103" spans="1:25" ht="12" customHeight="1" x14ac:dyDescent="0.25">
      <c r="A103" s="35">
        <f t="shared" si="2"/>
        <v>18</v>
      </c>
      <c r="B103" s="36">
        <v>5049.2999999999993</v>
      </c>
      <c r="C103" s="37">
        <v>4943.1799999999994</v>
      </c>
      <c r="D103" s="36">
        <v>4899.78</v>
      </c>
      <c r="E103" s="37">
        <v>4886.21</v>
      </c>
      <c r="F103" s="36">
        <v>4943.4199999999992</v>
      </c>
      <c r="G103" s="37">
        <v>5029.7699999999995</v>
      </c>
      <c r="H103" s="36">
        <v>5046.6799999999994</v>
      </c>
      <c r="I103" s="37">
        <v>5239.37</v>
      </c>
      <c r="J103" s="36">
        <v>5450.9999999999991</v>
      </c>
      <c r="K103" s="37">
        <v>5590.7</v>
      </c>
      <c r="L103" s="36">
        <v>5615.7599999999993</v>
      </c>
      <c r="M103" s="37">
        <v>5606.079999999999</v>
      </c>
      <c r="N103" s="36">
        <v>5576.04</v>
      </c>
      <c r="O103" s="37">
        <v>5580.07</v>
      </c>
      <c r="P103" s="36">
        <v>5582.44</v>
      </c>
      <c r="Q103" s="37">
        <v>5299.49</v>
      </c>
      <c r="R103" s="36">
        <v>5301.04</v>
      </c>
      <c r="S103" s="37">
        <v>5390.2199999999993</v>
      </c>
      <c r="T103" s="36">
        <v>5480.24</v>
      </c>
      <c r="U103" s="37">
        <v>5570.0199999999995</v>
      </c>
      <c r="V103" s="36">
        <v>5646.7</v>
      </c>
      <c r="W103" s="37">
        <v>5726.9699999999993</v>
      </c>
      <c r="X103" s="37">
        <v>5521.1399999999994</v>
      </c>
      <c r="Y103" s="38">
        <v>5282.79</v>
      </c>
    </row>
    <row r="104" spans="1:25" ht="12" customHeight="1" x14ac:dyDescent="0.25">
      <c r="A104" s="35">
        <f t="shared" si="2"/>
        <v>19</v>
      </c>
      <c r="B104" s="36">
        <v>5207.08</v>
      </c>
      <c r="C104" s="37">
        <v>5055.3999999999996</v>
      </c>
      <c r="D104" s="36">
        <v>5018.2999999999993</v>
      </c>
      <c r="E104" s="37">
        <v>5014.41</v>
      </c>
      <c r="F104" s="36">
        <v>5008.7199999999993</v>
      </c>
      <c r="G104" s="37">
        <v>5006.2599999999993</v>
      </c>
      <c r="H104" s="36">
        <v>5001.33</v>
      </c>
      <c r="I104" s="37">
        <v>4999.55</v>
      </c>
      <c r="J104" s="36">
        <v>5223.88</v>
      </c>
      <c r="K104" s="37">
        <v>5356.31</v>
      </c>
      <c r="L104" s="36">
        <v>5467.54</v>
      </c>
      <c r="M104" s="37">
        <v>5485.66</v>
      </c>
      <c r="N104" s="36">
        <v>5463.54</v>
      </c>
      <c r="O104" s="37">
        <v>5429.84</v>
      </c>
      <c r="P104" s="36">
        <v>5419.33</v>
      </c>
      <c r="Q104" s="37">
        <v>5398.83</v>
      </c>
      <c r="R104" s="36">
        <v>5360.5399999999991</v>
      </c>
      <c r="S104" s="37">
        <v>5306.4199999999992</v>
      </c>
      <c r="T104" s="36">
        <v>5418.0099999999993</v>
      </c>
      <c r="U104" s="37">
        <v>5539.1399999999994</v>
      </c>
      <c r="V104" s="36">
        <v>5608.2999999999993</v>
      </c>
      <c r="W104" s="37">
        <v>5497.9299999999994</v>
      </c>
      <c r="X104" s="37">
        <v>5406.03</v>
      </c>
      <c r="Y104" s="38">
        <v>5279.8799999999992</v>
      </c>
    </row>
    <row r="105" spans="1:25" ht="12" customHeight="1" x14ac:dyDescent="0.25">
      <c r="A105" s="35">
        <f t="shared" si="2"/>
        <v>20</v>
      </c>
      <c r="B105" s="36">
        <v>5078.2199999999993</v>
      </c>
      <c r="C105" s="37">
        <v>5018.83</v>
      </c>
      <c r="D105" s="36">
        <v>4932.67</v>
      </c>
      <c r="E105" s="37">
        <v>4856.2899999999991</v>
      </c>
      <c r="F105" s="36">
        <v>4927.82</v>
      </c>
      <c r="G105" s="37">
        <v>4866.97</v>
      </c>
      <c r="H105" s="36">
        <v>4951.3499999999995</v>
      </c>
      <c r="I105" s="37">
        <v>4994.0599999999995</v>
      </c>
      <c r="J105" s="36">
        <v>5122.6499999999996</v>
      </c>
      <c r="K105" s="37">
        <v>5218.25</v>
      </c>
      <c r="L105" s="36">
        <v>5308.4299999999994</v>
      </c>
      <c r="M105" s="37">
        <v>5341.5599999999995</v>
      </c>
      <c r="N105" s="36">
        <v>5324.97</v>
      </c>
      <c r="O105" s="37">
        <v>5332.65</v>
      </c>
      <c r="P105" s="36">
        <v>5320.54</v>
      </c>
      <c r="Q105" s="37">
        <v>5291.15</v>
      </c>
      <c r="R105" s="36">
        <v>5248.9699999999993</v>
      </c>
      <c r="S105" s="37">
        <v>5280.0999999999995</v>
      </c>
      <c r="T105" s="36">
        <v>5408.0999999999995</v>
      </c>
      <c r="U105" s="37">
        <v>5550.24</v>
      </c>
      <c r="V105" s="36">
        <v>5596.369999999999</v>
      </c>
      <c r="W105" s="37">
        <v>5584.29</v>
      </c>
      <c r="X105" s="37">
        <v>5331.86</v>
      </c>
      <c r="Y105" s="38">
        <v>5264.35</v>
      </c>
    </row>
    <row r="106" spans="1:25" ht="12" customHeight="1" x14ac:dyDescent="0.25">
      <c r="A106" s="35">
        <f t="shared" si="2"/>
        <v>21</v>
      </c>
      <c r="B106" s="36">
        <v>5126.2299999999996</v>
      </c>
      <c r="C106" s="37">
        <v>5047.79</v>
      </c>
      <c r="D106" s="36">
        <v>5010.83</v>
      </c>
      <c r="E106" s="37">
        <v>4989.5199999999995</v>
      </c>
      <c r="F106" s="36">
        <v>5026.4800000000005</v>
      </c>
      <c r="G106" s="37">
        <v>5049.8399999999992</v>
      </c>
      <c r="H106" s="36">
        <v>5093.54</v>
      </c>
      <c r="I106" s="37">
        <v>5312.15</v>
      </c>
      <c r="J106" s="36">
        <v>5519.3099999999995</v>
      </c>
      <c r="K106" s="37">
        <v>5693.95</v>
      </c>
      <c r="L106" s="36">
        <v>5716.1799999999994</v>
      </c>
      <c r="M106" s="37">
        <v>5697.37</v>
      </c>
      <c r="N106" s="36">
        <v>5663.8799999999992</v>
      </c>
      <c r="O106" s="37">
        <v>5668.01</v>
      </c>
      <c r="P106" s="36">
        <v>5662.2899999999991</v>
      </c>
      <c r="Q106" s="37">
        <v>5772.4299999999994</v>
      </c>
      <c r="R106" s="36">
        <v>5545.8399999999992</v>
      </c>
      <c r="S106" s="37">
        <v>5463.24</v>
      </c>
      <c r="T106" s="36">
        <v>5557.9999999999991</v>
      </c>
      <c r="U106" s="37">
        <v>5697.86</v>
      </c>
      <c r="V106" s="36">
        <v>5705</v>
      </c>
      <c r="W106" s="37">
        <v>5748.48</v>
      </c>
      <c r="X106" s="37">
        <v>5423.5199999999995</v>
      </c>
      <c r="Y106" s="38">
        <v>5340.6999999999989</v>
      </c>
    </row>
    <row r="107" spans="1:25" ht="12" customHeight="1" x14ac:dyDescent="0.25">
      <c r="A107" s="35">
        <f t="shared" si="2"/>
        <v>22</v>
      </c>
      <c r="B107" s="36">
        <v>5147.0999999999995</v>
      </c>
      <c r="C107" s="37">
        <v>5039.3500000000004</v>
      </c>
      <c r="D107" s="36">
        <v>5001.01</v>
      </c>
      <c r="E107" s="37">
        <v>5006.7</v>
      </c>
      <c r="F107" s="36">
        <v>5035.4299999999994</v>
      </c>
      <c r="G107" s="37">
        <v>5067.9499999999989</v>
      </c>
      <c r="H107" s="36">
        <v>5106.8</v>
      </c>
      <c r="I107" s="37">
        <v>5284.4599999999991</v>
      </c>
      <c r="J107" s="36">
        <v>5374.58</v>
      </c>
      <c r="K107" s="37">
        <v>5613.9699999999993</v>
      </c>
      <c r="L107" s="36">
        <v>5632.23</v>
      </c>
      <c r="M107" s="37">
        <v>5626.1799999999994</v>
      </c>
      <c r="N107" s="36">
        <v>5528.3099999999995</v>
      </c>
      <c r="O107" s="37">
        <v>5550.69</v>
      </c>
      <c r="P107" s="36">
        <v>5558.0199999999995</v>
      </c>
      <c r="Q107" s="37">
        <v>5686.29</v>
      </c>
      <c r="R107" s="36">
        <v>5435.1299999999992</v>
      </c>
      <c r="S107" s="37">
        <v>5371.2699999999995</v>
      </c>
      <c r="T107" s="36">
        <v>5433.36</v>
      </c>
      <c r="U107" s="37">
        <v>5600.0099999999993</v>
      </c>
      <c r="V107" s="36">
        <v>5639.32</v>
      </c>
      <c r="W107" s="37">
        <v>5684.5999999999995</v>
      </c>
      <c r="X107" s="37">
        <v>5378.8899999999994</v>
      </c>
      <c r="Y107" s="38">
        <v>5283.2899999999991</v>
      </c>
    </row>
    <row r="108" spans="1:25" ht="12" customHeight="1" x14ac:dyDescent="0.25">
      <c r="A108" s="35">
        <f t="shared" si="2"/>
        <v>23</v>
      </c>
      <c r="B108" s="36">
        <v>5063.0899999999992</v>
      </c>
      <c r="C108" s="37">
        <v>4960.99</v>
      </c>
      <c r="D108" s="36">
        <v>4892.3999999999996</v>
      </c>
      <c r="E108" s="37">
        <v>4876.66</v>
      </c>
      <c r="F108" s="36">
        <v>4886.2199999999993</v>
      </c>
      <c r="G108" s="37">
        <v>4992.2199999999993</v>
      </c>
      <c r="H108" s="36">
        <v>5058.6799999999994</v>
      </c>
      <c r="I108" s="37">
        <v>5159</v>
      </c>
      <c r="J108" s="36">
        <v>5376.6100000000006</v>
      </c>
      <c r="K108" s="37">
        <v>5571.9299999999994</v>
      </c>
      <c r="L108" s="36">
        <v>5585.9299999999994</v>
      </c>
      <c r="M108" s="37">
        <v>5593.3799999999992</v>
      </c>
      <c r="N108" s="36">
        <v>5523.0399999999991</v>
      </c>
      <c r="O108" s="37">
        <v>5512.0999999999995</v>
      </c>
      <c r="P108" s="36">
        <v>5504.48</v>
      </c>
      <c r="Q108" s="37">
        <v>5636.04</v>
      </c>
      <c r="R108" s="36">
        <v>5328.07</v>
      </c>
      <c r="S108" s="37">
        <v>5308.8499999999995</v>
      </c>
      <c r="T108" s="36">
        <v>5373.48</v>
      </c>
      <c r="U108" s="37">
        <v>5508.0199999999995</v>
      </c>
      <c r="V108" s="36">
        <v>5495.5499999999993</v>
      </c>
      <c r="W108" s="37">
        <v>5577.6899999999987</v>
      </c>
      <c r="X108" s="37">
        <v>5295.9199999999992</v>
      </c>
      <c r="Y108" s="38">
        <v>5132.25</v>
      </c>
    </row>
    <row r="109" spans="1:25" ht="12" customHeight="1" x14ac:dyDescent="0.25">
      <c r="A109" s="35">
        <f t="shared" si="2"/>
        <v>24</v>
      </c>
      <c r="B109" s="36">
        <v>4992.18</v>
      </c>
      <c r="C109" s="37">
        <v>4881.3</v>
      </c>
      <c r="D109" s="36">
        <v>4850.16</v>
      </c>
      <c r="E109" s="37">
        <v>4833.21</v>
      </c>
      <c r="F109" s="36">
        <v>4846.7299999999996</v>
      </c>
      <c r="G109" s="37">
        <v>4874.3899999999994</v>
      </c>
      <c r="H109" s="36">
        <v>5013.1799999999994</v>
      </c>
      <c r="I109" s="37">
        <v>5107.9299999999994</v>
      </c>
      <c r="J109" s="36">
        <v>5301.5499999999993</v>
      </c>
      <c r="K109" s="37">
        <v>5517.99</v>
      </c>
      <c r="L109" s="36">
        <v>5512.0599999999995</v>
      </c>
      <c r="M109" s="37">
        <v>5509.72</v>
      </c>
      <c r="N109" s="36">
        <v>5459.36</v>
      </c>
      <c r="O109" s="37">
        <v>5465.0099999999993</v>
      </c>
      <c r="P109" s="36">
        <v>5418.88</v>
      </c>
      <c r="Q109" s="37">
        <v>5373.78</v>
      </c>
      <c r="R109" s="36">
        <v>5073.5999999999995</v>
      </c>
      <c r="S109" s="37">
        <v>5086.6399999999994</v>
      </c>
      <c r="T109" s="36">
        <v>5244.869999999999</v>
      </c>
      <c r="U109" s="37">
        <v>5356.119999999999</v>
      </c>
      <c r="V109" s="36">
        <v>5392.9099999999989</v>
      </c>
      <c r="W109" s="37">
        <v>5488.73</v>
      </c>
      <c r="X109" s="37">
        <v>5273.46</v>
      </c>
      <c r="Y109" s="38">
        <v>5059.1299999999992</v>
      </c>
    </row>
    <row r="110" spans="1:25" ht="12" customHeight="1" x14ac:dyDescent="0.25">
      <c r="A110" s="35">
        <f t="shared" si="2"/>
        <v>25</v>
      </c>
      <c r="B110" s="36">
        <v>5014.46</v>
      </c>
      <c r="C110" s="37">
        <v>4906.8499999999995</v>
      </c>
      <c r="D110" s="36">
        <v>4879.04</v>
      </c>
      <c r="E110" s="37">
        <v>4857.54</v>
      </c>
      <c r="F110" s="36">
        <v>4865.6400000000003</v>
      </c>
      <c r="G110" s="37">
        <v>4957.4499999999989</v>
      </c>
      <c r="H110" s="36">
        <v>5051.75</v>
      </c>
      <c r="I110" s="37">
        <v>5222.03</v>
      </c>
      <c r="J110" s="36">
        <v>5335.8799999999992</v>
      </c>
      <c r="K110" s="37">
        <v>5501.12</v>
      </c>
      <c r="L110" s="36">
        <v>5467.44</v>
      </c>
      <c r="M110" s="37">
        <v>5438.78</v>
      </c>
      <c r="N110" s="36">
        <v>5356.2199999999993</v>
      </c>
      <c r="O110" s="37">
        <v>5449.08</v>
      </c>
      <c r="P110" s="36">
        <v>5427.0899999999992</v>
      </c>
      <c r="Q110" s="37">
        <v>5338.079999999999</v>
      </c>
      <c r="R110" s="36">
        <v>5225.3</v>
      </c>
      <c r="S110" s="37">
        <v>5222.1999999999989</v>
      </c>
      <c r="T110" s="36">
        <v>5337.079999999999</v>
      </c>
      <c r="U110" s="37">
        <v>5474.94</v>
      </c>
      <c r="V110" s="36">
        <v>5484.6699999999992</v>
      </c>
      <c r="W110" s="37">
        <v>5583.4999999999991</v>
      </c>
      <c r="X110" s="37">
        <v>5356.7599999999993</v>
      </c>
      <c r="Y110" s="38">
        <v>5063.4800000000005</v>
      </c>
    </row>
    <row r="111" spans="1:25" ht="12" customHeight="1" x14ac:dyDescent="0.25">
      <c r="A111" s="35">
        <f t="shared" si="2"/>
        <v>26</v>
      </c>
      <c r="B111" s="36">
        <v>5001.3899999999994</v>
      </c>
      <c r="C111" s="37">
        <v>4978.2599999999993</v>
      </c>
      <c r="D111" s="36">
        <v>4931.0499999999993</v>
      </c>
      <c r="E111" s="37">
        <v>4888.32</v>
      </c>
      <c r="F111" s="36">
        <v>4878.0999999999995</v>
      </c>
      <c r="G111" s="37">
        <v>4898.5899999999992</v>
      </c>
      <c r="H111" s="36">
        <v>4889.3399999999992</v>
      </c>
      <c r="I111" s="37">
        <v>4508.6899999999996</v>
      </c>
      <c r="J111" s="36">
        <v>4578.97</v>
      </c>
      <c r="K111" s="37">
        <v>5292.58</v>
      </c>
      <c r="L111" s="36">
        <v>5406.98</v>
      </c>
      <c r="M111" s="37">
        <v>5437.36</v>
      </c>
      <c r="N111" s="36">
        <v>5422.2999999999993</v>
      </c>
      <c r="O111" s="37">
        <v>5387.4599999999991</v>
      </c>
      <c r="P111" s="36">
        <v>5333.0899999999992</v>
      </c>
      <c r="Q111" s="37">
        <v>5314.09</v>
      </c>
      <c r="R111" s="36">
        <v>5299.2999999999993</v>
      </c>
      <c r="S111" s="37">
        <v>5295.74</v>
      </c>
      <c r="T111" s="36">
        <v>5465.18</v>
      </c>
      <c r="U111" s="37">
        <v>5596.579999999999</v>
      </c>
      <c r="V111" s="36">
        <v>5582.65</v>
      </c>
      <c r="W111" s="37">
        <v>5507.4699999999993</v>
      </c>
      <c r="X111" s="37">
        <v>5346.079999999999</v>
      </c>
      <c r="Y111" s="38">
        <v>5058.01</v>
      </c>
    </row>
    <row r="112" spans="1:25" ht="12" customHeight="1" x14ac:dyDescent="0.25">
      <c r="A112" s="35">
        <f t="shared" si="2"/>
        <v>27</v>
      </c>
      <c r="B112" s="36">
        <v>5003.6399999999994</v>
      </c>
      <c r="C112" s="37">
        <v>4948.3500000000004</v>
      </c>
      <c r="D112" s="36">
        <v>4881.46</v>
      </c>
      <c r="E112" s="37">
        <v>4849.96</v>
      </c>
      <c r="F112" s="36">
        <v>4845.5200000000004</v>
      </c>
      <c r="G112" s="37">
        <v>4856.32</v>
      </c>
      <c r="H112" s="36">
        <v>4882.2</v>
      </c>
      <c r="I112" s="37">
        <v>4866.6799999999994</v>
      </c>
      <c r="J112" s="36">
        <v>5055.9399999999996</v>
      </c>
      <c r="K112" s="37">
        <v>5208.0199999999995</v>
      </c>
      <c r="L112" s="36">
        <v>5290.19</v>
      </c>
      <c r="M112" s="37">
        <v>5324.59</v>
      </c>
      <c r="N112" s="36">
        <v>5285.9299999999994</v>
      </c>
      <c r="O112" s="37">
        <v>5273.4</v>
      </c>
      <c r="P112" s="36">
        <v>5324.59</v>
      </c>
      <c r="Q112" s="37">
        <v>5261.5399999999991</v>
      </c>
      <c r="R112" s="36">
        <v>5262.5499999999993</v>
      </c>
      <c r="S112" s="37">
        <v>5275.0099999999993</v>
      </c>
      <c r="T112" s="36">
        <v>5458.74</v>
      </c>
      <c r="U112" s="37">
        <v>5553.0099999999993</v>
      </c>
      <c r="V112" s="36">
        <v>5583.9</v>
      </c>
      <c r="W112" s="37">
        <v>5554.77</v>
      </c>
      <c r="X112" s="37">
        <v>5342.5199999999995</v>
      </c>
      <c r="Y112" s="38">
        <v>5065.3999999999996</v>
      </c>
    </row>
    <row r="113" spans="1:25" ht="12" customHeight="1" x14ac:dyDescent="0.25">
      <c r="A113" s="35">
        <f t="shared" si="2"/>
        <v>28</v>
      </c>
      <c r="B113" s="36">
        <v>5010.5499999999993</v>
      </c>
      <c r="C113" s="37">
        <v>4899.95</v>
      </c>
      <c r="D113" s="36">
        <v>4828.7599999999993</v>
      </c>
      <c r="E113" s="37">
        <v>4815.3499999999995</v>
      </c>
      <c r="F113" s="36">
        <v>4819.97</v>
      </c>
      <c r="G113" s="37">
        <v>4879.9599999999991</v>
      </c>
      <c r="H113" s="36">
        <v>4987.7699999999995</v>
      </c>
      <c r="I113" s="37">
        <v>5059.57</v>
      </c>
      <c r="J113" s="36">
        <v>5312.45</v>
      </c>
      <c r="K113" s="37">
        <v>5494.2</v>
      </c>
      <c r="L113" s="36">
        <v>5477.55</v>
      </c>
      <c r="M113" s="37">
        <v>5479.3899999999994</v>
      </c>
      <c r="N113" s="36">
        <v>5448.7899999999991</v>
      </c>
      <c r="O113" s="37">
        <v>5489.3499999999995</v>
      </c>
      <c r="P113" s="36">
        <v>5493.42</v>
      </c>
      <c r="Q113" s="37">
        <v>5560.4599999999991</v>
      </c>
      <c r="R113" s="36">
        <v>5338.43</v>
      </c>
      <c r="S113" s="37">
        <v>5317.4299999999994</v>
      </c>
      <c r="T113" s="36">
        <v>5376.93</v>
      </c>
      <c r="U113" s="37">
        <v>5507.29</v>
      </c>
      <c r="V113" s="36">
        <v>5477.01</v>
      </c>
      <c r="W113" s="37">
        <v>5540.0199999999995</v>
      </c>
      <c r="X113" s="37">
        <v>5309.5599999999995</v>
      </c>
      <c r="Y113" s="38">
        <v>5058.3499999999995</v>
      </c>
    </row>
    <row r="114" spans="1:25" ht="12" customHeight="1" x14ac:dyDescent="0.25">
      <c r="A114" s="35">
        <f t="shared" si="2"/>
        <v>29</v>
      </c>
      <c r="B114" s="36">
        <v>4951.9299999999994</v>
      </c>
      <c r="C114" s="37">
        <v>4879.1499999999996</v>
      </c>
      <c r="D114" s="36">
        <v>4830.53</v>
      </c>
      <c r="E114" s="37">
        <v>4794.8499999999995</v>
      </c>
      <c r="F114" s="36">
        <v>4823.34</v>
      </c>
      <c r="G114" s="37">
        <v>4876.0999999999995</v>
      </c>
      <c r="H114" s="36">
        <v>4928.38</v>
      </c>
      <c r="I114" s="37">
        <v>5053.91</v>
      </c>
      <c r="J114" s="36">
        <v>5301.94</v>
      </c>
      <c r="K114" s="37">
        <v>5410.55</v>
      </c>
      <c r="L114" s="36">
        <v>5456.6299999999992</v>
      </c>
      <c r="M114" s="37">
        <v>5435.42</v>
      </c>
      <c r="N114" s="36">
        <v>5355.7699999999995</v>
      </c>
      <c r="O114" s="37">
        <v>5403.33</v>
      </c>
      <c r="P114" s="36">
        <v>5397.3499999999995</v>
      </c>
      <c r="Q114" s="37">
        <v>5484.48</v>
      </c>
      <c r="R114" s="36">
        <v>5222.4799999999996</v>
      </c>
      <c r="S114" s="37">
        <v>5192.82</v>
      </c>
      <c r="T114" s="36">
        <v>5343.82</v>
      </c>
      <c r="U114" s="37">
        <v>5505.5599999999995</v>
      </c>
      <c r="V114" s="36">
        <v>5446.61</v>
      </c>
      <c r="W114" s="37">
        <v>5557.99</v>
      </c>
      <c r="X114" s="37">
        <v>5308.69</v>
      </c>
      <c r="Y114" s="38">
        <v>5063.17</v>
      </c>
    </row>
    <row r="115" spans="1:25" ht="12" customHeight="1" x14ac:dyDescent="0.25">
      <c r="A115" s="35">
        <f t="shared" si="2"/>
        <v>30</v>
      </c>
      <c r="B115" s="36">
        <v>4956.9199999999992</v>
      </c>
      <c r="C115" s="37">
        <v>4866.75</v>
      </c>
      <c r="D115" s="36">
        <v>4787.9699999999993</v>
      </c>
      <c r="E115" s="37">
        <v>4763.33</v>
      </c>
      <c r="F115" s="36">
        <v>4790.579999999999</v>
      </c>
      <c r="G115" s="37">
        <v>4847.4299999999994</v>
      </c>
      <c r="H115" s="36">
        <v>4975.62</v>
      </c>
      <c r="I115" s="37">
        <v>5072.5199999999995</v>
      </c>
      <c r="J115" s="36">
        <v>5323.5199999999995</v>
      </c>
      <c r="K115" s="37">
        <v>5484.41</v>
      </c>
      <c r="L115" s="36">
        <v>5489.08</v>
      </c>
      <c r="M115" s="37">
        <v>5468.4299999999994</v>
      </c>
      <c r="N115" s="36">
        <v>5420.23</v>
      </c>
      <c r="O115" s="37">
        <v>5452.11</v>
      </c>
      <c r="P115" s="36">
        <v>5447.61</v>
      </c>
      <c r="Q115" s="37">
        <v>5515.8399999999992</v>
      </c>
      <c r="R115" s="36">
        <v>5360.0599999999995</v>
      </c>
      <c r="S115" s="37">
        <v>5365.6299999999992</v>
      </c>
      <c r="T115" s="36">
        <v>5475.0399999999991</v>
      </c>
      <c r="U115" s="37">
        <v>5544.04</v>
      </c>
      <c r="V115" s="36">
        <v>5495.2599999999993</v>
      </c>
      <c r="W115" s="37">
        <v>5523.01</v>
      </c>
      <c r="X115" s="37">
        <v>5267.03</v>
      </c>
      <c r="Y115" s="38">
        <v>5026.7999999999993</v>
      </c>
    </row>
    <row r="116" spans="1:25" ht="12" customHeight="1" x14ac:dyDescent="0.25">
      <c r="A116" s="40">
        <f t="shared" si="2"/>
        <v>31</v>
      </c>
      <c r="B116" s="41">
        <v>3929.1499999999996</v>
      </c>
      <c r="C116" s="42">
        <v>3929.1499999999996</v>
      </c>
      <c r="D116" s="41">
        <v>3929.1499999999996</v>
      </c>
      <c r="E116" s="42">
        <v>3929.1499999999996</v>
      </c>
      <c r="F116" s="41">
        <v>3929.1499999999996</v>
      </c>
      <c r="G116" s="42">
        <v>3929.1499999999996</v>
      </c>
      <c r="H116" s="41">
        <v>3929.1499999999996</v>
      </c>
      <c r="I116" s="42">
        <v>3929.1499999999996</v>
      </c>
      <c r="J116" s="41">
        <v>3929.1499999999996</v>
      </c>
      <c r="K116" s="42">
        <v>3929.1499999999996</v>
      </c>
      <c r="L116" s="41">
        <v>3929.1499999999996</v>
      </c>
      <c r="M116" s="42">
        <v>3929.1499999999996</v>
      </c>
      <c r="N116" s="41">
        <v>3929.1499999999996</v>
      </c>
      <c r="O116" s="42">
        <v>3929.1499999999996</v>
      </c>
      <c r="P116" s="41">
        <v>3929.1499999999996</v>
      </c>
      <c r="Q116" s="42">
        <v>3929.1499999999996</v>
      </c>
      <c r="R116" s="41">
        <v>3929.1499999999996</v>
      </c>
      <c r="S116" s="42">
        <v>3929.1499999999996</v>
      </c>
      <c r="T116" s="41">
        <v>3929.1499999999996</v>
      </c>
      <c r="U116" s="42">
        <v>3929.1499999999996</v>
      </c>
      <c r="V116" s="41">
        <v>3929.1499999999996</v>
      </c>
      <c r="W116" s="42">
        <v>3929.1499999999996</v>
      </c>
      <c r="X116" s="42">
        <v>3929.1499999999996</v>
      </c>
      <c r="Y116" s="43">
        <v>3929.1499999999996</v>
      </c>
    </row>
    <row r="117" spans="1:25" x14ac:dyDescent="0.25">
      <c r="A117" s="21"/>
    </row>
    <row r="118" spans="1:25" x14ac:dyDescent="0.25">
      <c r="A118" s="188" t="s">
        <v>48</v>
      </c>
      <c r="B118" s="191" t="s">
        <v>55</v>
      </c>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1:25" x14ac:dyDescent="0.25">
      <c r="A119" s="189"/>
      <c r="B119" s="188" t="s">
        <v>50</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row>
    <row r="120" spans="1:25" s="16" customFormat="1" ht="12" customHeight="1" x14ac:dyDescent="0.25">
      <c r="A120" s="190"/>
      <c r="B120" s="23">
        <v>0</v>
      </c>
      <c r="C120" s="24">
        <v>4.1666666666666664E-2</v>
      </c>
      <c r="D120" s="23">
        <v>8.3333333333333329E-2</v>
      </c>
      <c r="E120" s="24">
        <v>0.125</v>
      </c>
      <c r="F120" s="23">
        <v>0.16666666666666666</v>
      </c>
      <c r="G120" s="24">
        <v>0.20833333333333334</v>
      </c>
      <c r="H120" s="23">
        <v>0.25</v>
      </c>
      <c r="I120" s="24">
        <v>0.29166666666666669</v>
      </c>
      <c r="J120" s="23">
        <v>0.33333333333333331</v>
      </c>
      <c r="K120" s="24">
        <v>0.375</v>
      </c>
      <c r="L120" s="23">
        <v>0.41666666666666669</v>
      </c>
      <c r="M120" s="24">
        <v>0.45833333333333331</v>
      </c>
      <c r="N120" s="23">
        <v>0.5</v>
      </c>
      <c r="O120" s="24">
        <v>0.54166666666666663</v>
      </c>
      <c r="P120" s="23">
        <v>0.58333333333333337</v>
      </c>
      <c r="Q120" s="24">
        <v>0.625</v>
      </c>
      <c r="R120" s="23">
        <v>0.66666666666666663</v>
      </c>
      <c r="S120" s="24">
        <v>0.70833333333333337</v>
      </c>
      <c r="T120" s="23">
        <v>0.75</v>
      </c>
      <c r="U120" s="24">
        <v>0.79166666666666663</v>
      </c>
      <c r="V120" s="23">
        <v>0.83333333333333337</v>
      </c>
      <c r="W120" s="24">
        <v>0.875</v>
      </c>
      <c r="X120" s="23">
        <v>0.91666666666666663</v>
      </c>
      <c r="Y120" s="25">
        <v>0.95833333333333337</v>
      </c>
    </row>
    <row r="121" spans="1:25" s="16" customFormat="1" ht="9.75" customHeight="1" x14ac:dyDescent="0.25">
      <c r="A121" s="190"/>
      <c r="B121" s="26" t="s">
        <v>51</v>
      </c>
      <c r="C121" s="27" t="s">
        <v>51</v>
      </c>
      <c r="D121" s="26" t="s">
        <v>51</v>
      </c>
      <c r="E121" s="27" t="s">
        <v>51</v>
      </c>
      <c r="F121" s="26" t="s">
        <v>51</v>
      </c>
      <c r="G121" s="27" t="s">
        <v>51</v>
      </c>
      <c r="H121" s="26" t="s">
        <v>51</v>
      </c>
      <c r="I121" s="27" t="s">
        <v>51</v>
      </c>
      <c r="J121" s="26" t="s">
        <v>51</v>
      </c>
      <c r="K121" s="27" t="s">
        <v>51</v>
      </c>
      <c r="L121" s="26" t="s">
        <v>51</v>
      </c>
      <c r="M121" s="27" t="s">
        <v>51</v>
      </c>
      <c r="N121" s="26" t="s">
        <v>51</v>
      </c>
      <c r="O121" s="27" t="s">
        <v>51</v>
      </c>
      <c r="P121" s="26" t="s">
        <v>51</v>
      </c>
      <c r="Q121" s="27" t="s">
        <v>51</v>
      </c>
      <c r="R121" s="26" t="s">
        <v>51</v>
      </c>
      <c r="S121" s="27" t="s">
        <v>51</v>
      </c>
      <c r="T121" s="26" t="s">
        <v>51</v>
      </c>
      <c r="U121" s="27" t="s">
        <v>51</v>
      </c>
      <c r="V121" s="26" t="s">
        <v>51</v>
      </c>
      <c r="W121" s="27" t="s">
        <v>51</v>
      </c>
      <c r="X121" s="26" t="s">
        <v>51</v>
      </c>
      <c r="Y121" s="28" t="s">
        <v>52</v>
      </c>
    </row>
    <row r="122" spans="1:25" s="16" customFormat="1" x14ac:dyDescent="0.25">
      <c r="A122" s="190"/>
      <c r="B122" s="29">
        <v>4.1666666666666664E-2</v>
      </c>
      <c r="C122" s="30">
        <v>8.3333333333333329E-2</v>
      </c>
      <c r="D122" s="29">
        <v>0.125</v>
      </c>
      <c r="E122" s="30">
        <v>0.16666666666666666</v>
      </c>
      <c r="F122" s="29">
        <v>0.20833333333333334</v>
      </c>
      <c r="G122" s="30">
        <v>0.25</v>
      </c>
      <c r="H122" s="29">
        <v>0.29166666666666669</v>
      </c>
      <c r="I122" s="30">
        <v>0.33333333333333331</v>
      </c>
      <c r="J122" s="29">
        <v>0.375</v>
      </c>
      <c r="K122" s="30">
        <v>0.41666666666666669</v>
      </c>
      <c r="L122" s="29">
        <v>0.45833333333333331</v>
      </c>
      <c r="M122" s="30">
        <v>0.5</v>
      </c>
      <c r="N122" s="29">
        <v>0.54166666666666663</v>
      </c>
      <c r="O122" s="30">
        <v>0.58333333333333337</v>
      </c>
      <c r="P122" s="29">
        <v>0.625</v>
      </c>
      <c r="Q122" s="30">
        <v>0.66666666666666663</v>
      </c>
      <c r="R122" s="29">
        <v>0.70833333333333337</v>
      </c>
      <c r="S122" s="30">
        <v>0.75</v>
      </c>
      <c r="T122" s="29">
        <v>0.79166666666666663</v>
      </c>
      <c r="U122" s="30">
        <v>0.83333333333333337</v>
      </c>
      <c r="V122" s="29">
        <v>0.875</v>
      </c>
      <c r="W122" s="30">
        <v>0.91666666666666663</v>
      </c>
      <c r="X122" s="29">
        <v>0.95833333333333337</v>
      </c>
      <c r="Y122" s="31">
        <v>0</v>
      </c>
    </row>
    <row r="123" spans="1:25" ht="12" customHeight="1" x14ac:dyDescent="0.25">
      <c r="A123" s="32">
        <v>1</v>
      </c>
      <c r="B123" s="45">
        <v>5264.47</v>
      </c>
      <c r="C123" s="33">
        <v>5145.880000000001</v>
      </c>
      <c r="D123" s="45">
        <v>5062.38</v>
      </c>
      <c r="E123" s="33">
        <v>5040.0600000000004</v>
      </c>
      <c r="F123" s="45">
        <v>5030.04</v>
      </c>
      <c r="G123" s="33">
        <v>5201.9000000000005</v>
      </c>
      <c r="H123" s="45">
        <v>5196.7000000000007</v>
      </c>
      <c r="I123" s="33">
        <v>5272.2400000000007</v>
      </c>
      <c r="J123" s="45">
        <v>5486.5300000000007</v>
      </c>
      <c r="K123" s="33">
        <v>5648.1</v>
      </c>
      <c r="L123" s="45">
        <v>5715.39</v>
      </c>
      <c r="M123" s="33">
        <v>5701.8200000000006</v>
      </c>
      <c r="N123" s="45">
        <v>5687.1900000000014</v>
      </c>
      <c r="O123" s="33">
        <v>5747.9800000000005</v>
      </c>
      <c r="P123" s="45">
        <v>5748.67</v>
      </c>
      <c r="Q123" s="33">
        <v>5746.51</v>
      </c>
      <c r="R123" s="45">
        <v>5422.420000000001</v>
      </c>
      <c r="S123" s="33">
        <v>5610.31</v>
      </c>
      <c r="T123" s="45">
        <v>5619.6100000000006</v>
      </c>
      <c r="U123" s="33">
        <v>5646.8000000000011</v>
      </c>
      <c r="V123" s="45">
        <v>5702.7</v>
      </c>
      <c r="W123" s="33">
        <v>5865.4100000000008</v>
      </c>
      <c r="X123" s="33">
        <v>5645.7600000000011</v>
      </c>
      <c r="Y123" s="34">
        <v>5429.13</v>
      </c>
    </row>
    <row r="124" spans="1:25" ht="12" customHeight="1" x14ac:dyDescent="0.25">
      <c r="A124" s="35">
        <f>A123+1</f>
        <v>2</v>
      </c>
      <c r="B124" s="36">
        <v>5318.5500000000011</v>
      </c>
      <c r="C124" s="37">
        <v>5185.7900000000009</v>
      </c>
      <c r="D124" s="36">
        <v>5088.7700000000004</v>
      </c>
      <c r="E124" s="37">
        <v>5060.2400000000007</v>
      </c>
      <c r="F124" s="36">
        <v>5053.8600000000006</v>
      </c>
      <c r="G124" s="37">
        <v>5166.8100000000004</v>
      </c>
      <c r="H124" s="36">
        <v>5200.3900000000003</v>
      </c>
      <c r="I124" s="37">
        <v>5319.4300000000012</v>
      </c>
      <c r="J124" s="36">
        <v>5528.2900000000009</v>
      </c>
      <c r="K124" s="37">
        <v>5629.6600000000008</v>
      </c>
      <c r="L124" s="36">
        <v>5704.68</v>
      </c>
      <c r="M124" s="37">
        <v>5700.39</v>
      </c>
      <c r="N124" s="36">
        <v>5674.6900000000005</v>
      </c>
      <c r="O124" s="37">
        <v>5719.7000000000007</v>
      </c>
      <c r="P124" s="36">
        <v>5716.35</v>
      </c>
      <c r="Q124" s="37">
        <v>5733.3600000000006</v>
      </c>
      <c r="R124" s="36">
        <v>5573.47</v>
      </c>
      <c r="S124" s="37">
        <v>5548.3400000000011</v>
      </c>
      <c r="T124" s="36">
        <v>5565.4100000000008</v>
      </c>
      <c r="U124" s="37">
        <v>5659.71</v>
      </c>
      <c r="V124" s="36">
        <v>5702.51</v>
      </c>
      <c r="W124" s="37">
        <v>5844.5800000000008</v>
      </c>
      <c r="X124" s="37">
        <v>5587.9600000000009</v>
      </c>
      <c r="Y124" s="38">
        <v>5385.8900000000012</v>
      </c>
    </row>
    <row r="125" spans="1:25" ht="12" customHeight="1" x14ac:dyDescent="0.25">
      <c r="A125" s="35">
        <f t="shared" ref="A125:A153" si="3">A124+1</f>
        <v>3</v>
      </c>
      <c r="B125" s="36">
        <v>5230.5600000000004</v>
      </c>
      <c r="C125" s="37">
        <v>5074.9300000000012</v>
      </c>
      <c r="D125" s="36">
        <v>5008.74</v>
      </c>
      <c r="E125" s="37">
        <v>4986.6000000000013</v>
      </c>
      <c r="F125" s="36">
        <v>4985.7500000000009</v>
      </c>
      <c r="G125" s="37">
        <v>5048.8300000000008</v>
      </c>
      <c r="H125" s="36">
        <v>5185.5400000000009</v>
      </c>
      <c r="I125" s="37">
        <v>5254.1600000000008</v>
      </c>
      <c r="J125" s="36">
        <v>5437.9900000000007</v>
      </c>
      <c r="K125" s="37">
        <v>5595.7800000000007</v>
      </c>
      <c r="L125" s="36">
        <v>5649.25</v>
      </c>
      <c r="M125" s="37">
        <v>5640.7100000000009</v>
      </c>
      <c r="N125" s="36">
        <v>5597.920000000001</v>
      </c>
      <c r="O125" s="37">
        <v>5629.880000000001</v>
      </c>
      <c r="P125" s="36">
        <v>5620.3000000000011</v>
      </c>
      <c r="Q125" s="37">
        <v>5583.3500000000013</v>
      </c>
      <c r="R125" s="36">
        <v>5449.3900000000012</v>
      </c>
      <c r="S125" s="37">
        <v>5449.81</v>
      </c>
      <c r="T125" s="36">
        <v>5451.52</v>
      </c>
      <c r="U125" s="37">
        <v>5544.2000000000007</v>
      </c>
      <c r="V125" s="36">
        <v>5634.35</v>
      </c>
      <c r="W125" s="37">
        <v>5752.5800000000008</v>
      </c>
      <c r="X125" s="37">
        <v>5480.170000000001</v>
      </c>
      <c r="Y125" s="38">
        <v>5325.75</v>
      </c>
    </row>
    <row r="126" spans="1:25" ht="12" customHeight="1" x14ac:dyDescent="0.25">
      <c r="A126" s="35">
        <f t="shared" si="3"/>
        <v>4</v>
      </c>
      <c r="B126" s="36">
        <v>5220.7900000000009</v>
      </c>
      <c r="C126" s="37">
        <v>5115.380000000001</v>
      </c>
      <c r="D126" s="36">
        <v>5045.0300000000007</v>
      </c>
      <c r="E126" s="37">
        <v>5016.7300000000014</v>
      </c>
      <c r="F126" s="36">
        <v>5034.5800000000008</v>
      </c>
      <c r="G126" s="37">
        <v>5124.1900000000005</v>
      </c>
      <c r="H126" s="36">
        <v>5193.8400000000011</v>
      </c>
      <c r="I126" s="37">
        <v>5353.1500000000015</v>
      </c>
      <c r="J126" s="36">
        <v>5549.3300000000008</v>
      </c>
      <c r="K126" s="37">
        <v>5654.55</v>
      </c>
      <c r="L126" s="36">
        <v>5679.9600000000009</v>
      </c>
      <c r="M126" s="37">
        <v>5589.9300000000012</v>
      </c>
      <c r="N126" s="36">
        <v>5624.18</v>
      </c>
      <c r="O126" s="37">
        <v>5499.8100000000013</v>
      </c>
      <c r="P126" s="36">
        <v>5460.9000000000005</v>
      </c>
      <c r="Q126" s="37">
        <v>5231.0200000000004</v>
      </c>
      <c r="R126" s="36">
        <v>4173.05</v>
      </c>
      <c r="S126" s="37">
        <v>5218.22</v>
      </c>
      <c r="T126" s="36">
        <v>5210.2</v>
      </c>
      <c r="U126" s="37">
        <v>5629.0400000000009</v>
      </c>
      <c r="V126" s="36">
        <v>5654.0600000000013</v>
      </c>
      <c r="W126" s="37">
        <v>5818.6</v>
      </c>
      <c r="X126" s="37">
        <v>5620.5700000000006</v>
      </c>
      <c r="Y126" s="38">
        <v>5427.97</v>
      </c>
    </row>
    <row r="127" spans="1:25" ht="12" customHeight="1" x14ac:dyDescent="0.25">
      <c r="A127" s="35">
        <f t="shared" si="3"/>
        <v>5</v>
      </c>
      <c r="B127" s="36">
        <v>5289.7300000000005</v>
      </c>
      <c r="C127" s="37">
        <v>5207.9300000000012</v>
      </c>
      <c r="D127" s="36">
        <v>5164.8900000000003</v>
      </c>
      <c r="E127" s="37">
        <v>5097.2300000000005</v>
      </c>
      <c r="F127" s="36">
        <v>5093.2500000000009</v>
      </c>
      <c r="G127" s="37">
        <v>5115.3300000000008</v>
      </c>
      <c r="H127" s="36">
        <v>5018.5200000000004</v>
      </c>
      <c r="I127" s="37">
        <v>5160.84</v>
      </c>
      <c r="J127" s="36">
        <v>5310.5900000000011</v>
      </c>
      <c r="K127" s="37">
        <v>5396.9500000000007</v>
      </c>
      <c r="L127" s="36">
        <v>5495.52</v>
      </c>
      <c r="M127" s="37">
        <v>5512.0500000000011</v>
      </c>
      <c r="N127" s="36">
        <v>5481.39</v>
      </c>
      <c r="O127" s="37">
        <v>5477.76</v>
      </c>
      <c r="P127" s="36">
        <v>5483.9400000000005</v>
      </c>
      <c r="Q127" s="37">
        <v>5436.9800000000005</v>
      </c>
      <c r="R127" s="36">
        <v>5405.4500000000007</v>
      </c>
      <c r="S127" s="37">
        <v>5360.93</v>
      </c>
      <c r="T127" s="36">
        <v>5406.3300000000008</v>
      </c>
      <c r="U127" s="37">
        <v>5513.0700000000015</v>
      </c>
      <c r="V127" s="36">
        <v>5635.170000000001</v>
      </c>
      <c r="W127" s="37">
        <v>5611.4400000000005</v>
      </c>
      <c r="X127" s="37">
        <v>5439.8</v>
      </c>
      <c r="Y127" s="38">
        <v>5322.5400000000009</v>
      </c>
    </row>
    <row r="128" spans="1:25" ht="12" customHeight="1" x14ac:dyDescent="0.25">
      <c r="A128" s="35">
        <f t="shared" si="3"/>
        <v>6</v>
      </c>
      <c r="B128" s="36">
        <v>5206.7300000000005</v>
      </c>
      <c r="C128" s="37">
        <v>5106.1200000000008</v>
      </c>
      <c r="D128" s="36">
        <v>5005.51</v>
      </c>
      <c r="E128" s="37">
        <v>4985.1200000000008</v>
      </c>
      <c r="F128" s="36">
        <v>4981.05</v>
      </c>
      <c r="G128" s="37">
        <v>4980.4100000000008</v>
      </c>
      <c r="H128" s="36">
        <v>4945.9100000000008</v>
      </c>
      <c r="I128" s="37">
        <v>4813.4000000000005</v>
      </c>
      <c r="J128" s="36">
        <v>5119.8700000000008</v>
      </c>
      <c r="K128" s="37">
        <v>5270.88</v>
      </c>
      <c r="L128" s="36">
        <v>5377.18</v>
      </c>
      <c r="M128" s="37">
        <v>5392.3700000000008</v>
      </c>
      <c r="N128" s="36">
        <v>5375.93</v>
      </c>
      <c r="O128" s="37">
        <v>5342.8900000000012</v>
      </c>
      <c r="P128" s="36">
        <v>5340.55</v>
      </c>
      <c r="Q128" s="37">
        <v>5249.95</v>
      </c>
      <c r="R128" s="36">
        <v>5248.4800000000005</v>
      </c>
      <c r="S128" s="37">
        <v>5286.4900000000007</v>
      </c>
      <c r="T128" s="36">
        <v>5350.42</v>
      </c>
      <c r="U128" s="37">
        <v>5492.7600000000011</v>
      </c>
      <c r="V128" s="36">
        <v>5658.72</v>
      </c>
      <c r="W128" s="37">
        <v>5625.2300000000005</v>
      </c>
      <c r="X128" s="37">
        <v>5379.2300000000005</v>
      </c>
      <c r="Y128" s="38">
        <v>5244.7200000000012</v>
      </c>
    </row>
    <row r="129" spans="1:25" ht="12" customHeight="1" x14ac:dyDescent="0.25">
      <c r="A129" s="35">
        <f t="shared" si="3"/>
        <v>7</v>
      </c>
      <c r="B129" s="36">
        <v>5175.43</v>
      </c>
      <c r="C129" s="37">
        <v>5038.4000000000005</v>
      </c>
      <c r="D129" s="36">
        <v>4944.6100000000006</v>
      </c>
      <c r="E129" s="37">
        <v>4918.6400000000003</v>
      </c>
      <c r="F129" s="36">
        <v>4920.0300000000007</v>
      </c>
      <c r="G129" s="37">
        <v>5027.0700000000006</v>
      </c>
      <c r="H129" s="36">
        <v>5125.25</v>
      </c>
      <c r="I129" s="37">
        <v>5253.7200000000012</v>
      </c>
      <c r="J129" s="36">
        <v>5291.75</v>
      </c>
      <c r="K129" s="37">
        <v>5304.0800000000008</v>
      </c>
      <c r="L129" s="36">
        <v>5293.9500000000007</v>
      </c>
      <c r="M129" s="37">
        <v>5290.4400000000005</v>
      </c>
      <c r="N129" s="36">
        <v>5174.09</v>
      </c>
      <c r="O129" s="37">
        <v>5246.630000000001</v>
      </c>
      <c r="P129" s="36">
        <v>5246.2500000000009</v>
      </c>
      <c r="Q129" s="37">
        <v>5463.4700000000012</v>
      </c>
      <c r="R129" s="36">
        <v>5233.6200000000008</v>
      </c>
      <c r="S129" s="37">
        <v>5138.4600000000009</v>
      </c>
      <c r="T129" s="36">
        <v>4572.29</v>
      </c>
      <c r="U129" s="37">
        <v>5190.5200000000004</v>
      </c>
      <c r="V129" s="36">
        <v>5474.5900000000011</v>
      </c>
      <c r="W129" s="37">
        <v>5720.2500000000009</v>
      </c>
      <c r="X129" s="37">
        <v>5510.0200000000013</v>
      </c>
      <c r="Y129" s="38">
        <v>5374.9000000000005</v>
      </c>
    </row>
    <row r="130" spans="1:25" ht="12" customHeight="1" x14ac:dyDescent="0.25">
      <c r="A130" s="35">
        <f t="shared" si="3"/>
        <v>8</v>
      </c>
      <c r="B130" s="36">
        <v>5192.2600000000011</v>
      </c>
      <c r="C130" s="37">
        <v>5037.9100000000008</v>
      </c>
      <c r="D130" s="36">
        <v>5014.9900000000007</v>
      </c>
      <c r="E130" s="37">
        <v>5011.2500000000009</v>
      </c>
      <c r="F130" s="36">
        <v>5006.12</v>
      </c>
      <c r="G130" s="37">
        <v>5066.58</v>
      </c>
      <c r="H130" s="36">
        <v>5162.7100000000009</v>
      </c>
      <c r="I130" s="37">
        <v>5234.0500000000011</v>
      </c>
      <c r="J130" s="36">
        <v>5270.170000000001</v>
      </c>
      <c r="K130" s="37">
        <v>5470.0600000000013</v>
      </c>
      <c r="L130" s="36">
        <v>5424.0800000000008</v>
      </c>
      <c r="M130" s="37">
        <v>5381.3700000000008</v>
      </c>
      <c r="N130" s="36">
        <v>5248.59</v>
      </c>
      <c r="O130" s="37">
        <v>5257.3</v>
      </c>
      <c r="P130" s="36">
        <v>5260.2300000000005</v>
      </c>
      <c r="Q130" s="37">
        <v>5555.49</v>
      </c>
      <c r="R130" s="36">
        <v>5443.42</v>
      </c>
      <c r="S130" s="37">
        <v>5259.06</v>
      </c>
      <c r="T130" s="36">
        <v>5448.1800000000012</v>
      </c>
      <c r="U130" s="37">
        <v>5535.7000000000007</v>
      </c>
      <c r="V130" s="36">
        <v>5583.21</v>
      </c>
      <c r="W130" s="37">
        <v>5646.5900000000011</v>
      </c>
      <c r="X130" s="37">
        <v>5443.4500000000007</v>
      </c>
      <c r="Y130" s="38">
        <v>5338.54</v>
      </c>
    </row>
    <row r="131" spans="1:25" ht="12" customHeight="1" x14ac:dyDescent="0.25">
      <c r="A131" s="35">
        <f t="shared" si="3"/>
        <v>9</v>
      </c>
      <c r="B131" s="36">
        <v>5118.0600000000004</v>
      </c>
      <c r="C131" s="37">
        <v>5005.76</v>
      </c>
      <c r="D131" s="36">
        <v>4944.0100000000011</v>
      </c>
      <c r="E131" s="37">
        <v>4721.1000000000004</v>
      </c>
      <c r="F131" s="36">
        <v>4511.68</v>
      </c>
      <c r="G131" s="37">
        <v>5005.1600000000008</v>
      </c>
      <c r="H131" s="36">
        <v>5128.6900000000005</v>
      </c>
      <c r="I131" s="37">
        <v>5252.9800000000005</v>
      </c>
      <c r="J131" s="36">
        <v>5290.77</v>
      </c>
      <c r="K131" s="37">
        <v>5472.0000000000009</v>
      </c>
      <c r="L131" s="36">
        <v>5431.85</v>
      </c>
      <c r="M131" s="37">
        <v>5381.96</v>
      </c>
      <c r="N131" s="36">
        <v>5249.97</v>
      </c>
      <c r="O131" s="37">
        <v>5257.7700000000013</v>
      </c>
      <c r="P131" s="36">
        <v>5261.4000000000005</v>
      </c>
      <c r="Q131" s="37">
        <v>5613.630000000001</v>
      </c>
      <c r="R131" s="36">
        <v>5261.81</v>
      </c>
      <c r="S131" s="37">
        <v>5219.46</v>
      </c>
      <c r="T131" s="36">
        <v>5437.5100000000011</v>
      </c>
      <c r="U131" s="37">
        <v>5578.4600000000009</v>
      </c>
      <c r="V131" s="36">
        <v>5619.2900000000009</v>
      </c>
      <c r="W131" s="37">
        <v>5666.5900000000011</v>
      </c>
      <c r="X131" s="37">
        <v>5450.3600000000006</v>
      </c>
      <c r="Y131" s="38">
        <v>5336.1000000000013</v>
      </c>
    </row>
    <row r="132" spans="1:25" s="39" customFormat="1" ht="12" customHeight="1" x14ac:dyDescent="0.25">
      <c r="A132" s="35">
        <f t="shared" si="3"/>
        <v>10</v>
      </c>
      <c r="B132" s="36">
        <v>5229.2300000000005</v>
      </c>
      <c r="C132" s="37">
        <v>5169.4000000000005</v>
      </c>
      <c r="D132" s="36">
        <v>5147.3700000000008</v>
      </c>
      <c r="E132" s="37">
        <v>5137.0000000000009</v>
      </c>
      <c r="F132" s="36">
        <v>5110.1500000000005</v>
      </c>
      <c r="G132" s="37">
        <v>5168.4000000000015</v>
      </c>
      <c r="H132" s="36">
        <v>5170.1000000000004</v>
      </c>
      <c r="I132" s="37">
        <v>5284.0500000000011</v>
      </c>
      <c r="J132" s="36">
        <v>5446.2300000000005</v>
      </c>
      <c r="K132" s="37">
        <v>5626.2300000000005</v>
      </c>
      <c r="L132" s="36">
        <v>5495.04</v>
      </c>
      <c r="M132" s="37">
        <v>5477.6400000000012</v>
      </c>
      <c r="N132" s="36">
        <v>5432.43</v>
      </c>
      <c r="O132" s="37">
        <v>5475.8900000000012</v>
      </c>
      <c r="P132" s="36">
        <v>5499.5500000000011</v>
      </c>
      <c r="Q132" s="37">
        <v>5603.4500000000007</v>
      </c>
      <c r="R132" s="36">
        <v>5448.4100000000008</v>
      </c>
      <c r="S132" s="37">
        <v>5453.1800000000012</v>
      </c>
      <c r="T132" s="36">
        <v>5457.2800000000007</v>
      </c>
      <c r="U132" s="37">
        <v>5549.4000000000005</v>
      </c>
      <c r="V132" s="36">
        <v>5592.51</v>
      </c>
      <c r="W132" s="37">
        <v>5681.1100000000006</v>
      </c>
      <c r="X132" s="37">
        <v>5460.5800000000008</v>
      </c>
      <c r="Y132" s="38">
        <v>5310.9000000000005</v>
      </c>
    </row>
    <row r="133" spans="1:25" ht="12" customHeight="1" x14ac:dyDescent="0.25">
      <c r="A133" s="35">
        <f t="shared" si="3"/>
        <v>11</v>
      </c>
      <c r="B133" s="36">
        <v>5251.5800000000008</v>
      </c>
      <c r="C133" s="37">
        <v>5188.4300000000012</v>
      </c>
      <c r="D133" s="36">
        <v>5167.3900000000012</v>
      </c>
      <c r="E133" s="37">
        <v>5153.1500000000005</v>
      </c>
      <c r="F133" s="36">
        <v>5156.5000000000009</v>
      </c>
      <c r="G133" s="37">
        <v>5168.5500000000011</v>
      </c>
      <c r="H133" s="36">
        <v>5167.6400000000003</v>
      </c>
      <c r="I133" s="37">
        <v>5272.9500000000007</v>
      </c>
      <c r="J133" s="36">
        <v>5301.77</v>
      </c>
      <c r="K133" s="37">
        <v>5460.2100000000009</v>
      </c>
      <c r="L133" s="36">
        <v>5452.7100000000009</v>
      </c>
      <c r="M133" s="37">
        <v>5450.77</v>
      </c>
      <c r="N133" s="36">
        <v>5260.5700000000006</v>
      </c>
      <c r="O133" s="37">
        <v>5278.6100000000006</v>
      </c>
      <c r="P133" s="36">
        <v>5281.1500000000005</v>
      </c>
      <c r="Q133" s="37">
        <v>5506.8000000000011</v>
      </c>
      <c r="R133" s="36">
        <v>5148.96</v>
      </c>
      <c r="S133" s="37">
        <v>5145.9900000000007</v>
      </c>
      <c r="T133" s="36">
        <v>5146.0900000000011</v>
      </c>
      <c r="U133" s="37">
        <v>5421.2400000000007</v>
      </c>
      <c r="V133" s="36">
        <v>5479.8900000000012</v>
      </c>
      <c r="W133" s="37">
        <v>5640.0900000000011</v>
      </c>
      <c r="X133" s="37">
        <v>5515.8000000000011</v>
      </c>
      <c r="Y133" s="38">
        <v>5357.8000000000011</v>
      </c>
    </row>
    <row r="134" spans="1:25" ht="12" customHeight="1" x14ac:dyDescent="0.25">
      <c r="A134" s="35">
        <f t="shared" si="3"/>
        <v>12</v>
      </c>
      <c r="B134" s="36">
        <v>5264.22</v>
      </c>
      <c r="C134" s="37">
        <v>5224.6100000000006</v>
      </c>
      <c r="D134" s="36">
        <v>5191.7700000000004</v>
      </c>
      <c r="E134" s="37">
        <v>5138.6500000000015</v>
      </c>
      <c r="F134" s="36">
        <v>5141.2000000000007</v>
      </c>
      <c r="G134" s="37">
        <v>5150.6600000000008</v>
      </c>
      <c r="H134" s="36">
        <v>5139.7900000000009</v>
      </c>
      <c r="I134" s="37">
        <v>5196.3200000000006</v>
      </c>
      <c r="J134" s="36">
        <v>5232.670000000001</v>
      </c>
      <c r="K134" s="37">
        <v>5367.67</v>
      </c>
      <c r="L134" s="36">
        <v>5439.01</v>
      </c>
      <c r="M134" s="37">
        <v>5447.3200000000006</v>
      </c>
      <c r="N134" s="36">
        <v>5229.51</v>
      </c>
      <c r="O134" s="37">
        <v>5246.7200000000012</v>
      </c>
      <c r="P134" s="36">
        <v>5210.0800000000008</v>
      </c>
      <c r="Q134" s="37">
        <v>5125.8900000000003</v>
      </c>
      <c r="R134" s="36">
        <v>5129.87</v>
      </c>
      <c r="S134" s="37">
        <v>5129.93</v>
      </c>
      <c r="T134" s="36">
        <v>5402.3</v>
      </c>
      <c r="U134" s="37">
        <v>5477.0400000000009</v>
      </c>
      <c r="V134" s="36">
        <v>5554.2200000000012</v>
      </c>
      <c r="W134" s="37">
        <v>5510.7500000000009</v>
      </c>
      <c r="X134" s="37">
        <v>5400.6500000000005</v>
      </c>
      <c r="Y134" s="38">
        <v>5272.51</v>
      </c>
    </row>
    <row r="135" spans="1:25" ht="12" customHeight="1" x14ac:dyDescent="0.25">
      <c r="A135" s="35">
        <f t="shared" si="3"/>
        <v>13</v>
      </c>
      <c r="B135" s="36">
        <v>5198.0400000000009</v>
      </c>
      <c r="C135" s="37">
        <v>5152.01</v>
      </c>
      <c r="D135" s="36">
        <v>5095.3200000000006</v>
      </c>
      <c r="E135" s="37">
        <v>5054.2800000000007</v>
      </c>
      <c r="F135" s="36">
        <v>5062.4800000000005</v>
      </c>
      <c r="G135" s="37">
        <v>5051.6000000000004</v>
      </c>
      <c r="H135" s="36">
        <v>5054.4800000000005</v>
      </c>
      <c r="I135" s="37">
        <v>5082.2100000000009</v>
      </c>
      <c r="J135" s="36">
        <v>5184.5300000000007</v>
      </c>
      <c r="K135" s="37">
        <v>5217.4500000000007</v>
      </c>
      <c r="L135" s="36">
        <v>5263.0700000000006</v>
      </c>
      <c r="M135" s="37">
        <v>5274.7800000000007</v>
      </c>
      <c r="N135" s="36">
        <v>5197.8</v>
      </c>
      <c r="O135" s="37">
        <v>5208.6600000000008</v>
      </c>
      <c r="P135" s="36">
        <v>5189.7300000000005</v>
      </c>
      <c r="Q135" s="37">
        <v>5250.84</v>
      </c>
      <c r="R135" s="36">
        <v>5262.7300000000005</v>
      </c>
      <c r="S135" s="37">
        <v>5410.2400000000007</v>
      </c>
      <c r="T135" s="36">
        <v>5461.6100000000006</v>
      </c>
      <c r="U135" s="37">
        <v>5521.5</v>
      </c>
      <c r="V135" s="36">
        <v>5661.6800000000012</v>
      </c>
      <c r="W135" s="37">
        <v>5643.5600000000013</v>
      </c>
      <c r="X135" s="37">
        <v>5411.2100000000009</v>
      </c>
      <c r="Y135" s="38">
        <v>5264.1600000000008</v>
      </c>
    </row>
    <row r="136" spans="1:25" ht="12" customHeight="1" x14ac:dyDescent="0.25">
      <c r="A136" s="35">
        <f t="shared" si="3"/>
        <v>14</v>
      </c>
      <c r="B136" s="36">
        <v>5204.01</v>
      </c>
      <c r="C136" s="37">
        <v>5147.6800000000012</v>
      </c>
      <c r="D136" s="36">
        <v>5098.5800000000008</v>
      </c>
      <c r="E136" s="37">
        <v>5072.9300000000012</v>
      </c>
      <c r="F136" s="36">
        <v>5088.1500000000005</v>
      </c>
      <c r="G136" s="37">
        <v>5044.5900000000011</v>
      </c>
      <c r="H136" s="36">
        <v>5040.0600000000004</v>
      </c>
      <c r="I136" s="37">
        <v>5208.9400000000005</v>
      </c>
      <c r="J136" s="36">
        <v>5270.68</v>
      </c>
      <c r="K136" s="37">
        <v>5339.5200000000013</v>
      </c>
      <c r="L136" s="36">
        <v>5361.71</v>
      </c>
      <c r="M136" s="37">
        <v>5368.7900000000009</v>
      </c>
      <c r="N136" s="36">
        <v>5269.68</v>
      </c>
      <c r="O136" s="37">
        <v>5266.9400000000005</v>
      </c>
      <c r="P136" s="36">
        <v>5270.3900000000012</v>
      </c>
      <c r="Q136" s="37">
        <v>5671.9900000000007</v>
      </c>
      <c r="R136" s="36">
        <v>5269.6900000000005</v>
      </c>
      <c r="S136" s="37">
        <v>5271.83</v>
      </c>
      <c r="T136" s="36">
        <v>5276.47</v>
      </c>
      <c r="U136" s="37">
        <v>5473.1</v>
      </c>
      <c r="V136" s="36">
        <v>5475.7500000000009</v>
      </c>
      <c r="W136" s="37">
        <v>5746.46</v>
      </c>
      <c r="X136" s="37">
        <v>5605.0800000000008</v>
      </c>
      <c r="Y136" s="38">
        <v>5457.9800000000005</v>
      </c>
    </row>
    <row r="137" spans="1:25" ht="12" customHeight="1" x14ac:dyDescent="0.25">
      <c r="A137" s="35">
        <f t="shared" si="3"/>
        <v>15</v>
      </c>
      <c r="B137" s="36">
        <v>5370.1200000000008</v>
      </c>
      <c r="C137" s="37">
        <v>5248.59</v>
      </c>
      <c r="D137" s="36">
        <v>5223.380000000001</v>
      </c>
      <c r="E137" s="37">
        <v>5217.7000000000007</v>
      </c>
      <c r="F137" s="36">
        <v>5225.66</v>
      </c>
      <c r="G137" s="37">
        <v>5243.0700000000006</v>
      </c>
      <c r="H137" s="36">
        <v>5271.3</v>
      </c>
      <c r="I137" s="37">
        <v>5374.6000000000013</v>
      </c>
      <c r="J137" s="36">
        <v>5704.4800000000014</v>
      </c>
      <c r="K137" s="37">
        <v>5843.9800000000005</v>
      </c>
      <c r="L137" s="36">
        <v>5895.92</v>
      </c>
      <c r="M137" s="37">
        <v>5851.13</v>
      </c>
      <c r="N137" s="36">
        <v>5790.39</v>
      </c>
      <c r="O137" s="37">
        <v>5824.3700000000008</v>
      </c>
      <c r="P137" s="36">
        <v>5840.72</v>
      </c>
      <c r="Q137" s="37">
        <v>5939.7300000000005</v>
      </c>
      <c r="R137" s="36">
        <v>5672.3000000000011</v>
      </c>
      <c r="S137" s="37">
        <v>5588.8000000000011</v>
      </c>
      <c r="T137" s="36">
        <v>5629.8200000000006</v>
      </c>
      <c r="U137" s="37">
        <v>5779.5800000000008</v>
      </c>
      <c r="V137" s="36">
        <v>5876.52</v>
      </c>
      <c r="W137" s="37">
        <v>5891.2200000000012</v>
      </c>
      <c r="X137" s="37">
        <v>5622.1000000000013</v>
      </c>
      <c r="Y137" s="38">
        <v>5475.0900000000011</v>
      </c>
    </row>
    <row r="138" spans="1:25" ht="12" customHeight="1" x14ac:dyDescent="0.25">
      <c r="A138" s="35">
        <f t="shared" si="3"/>
        <v>16</v>
      </c>
      <c r="B138" s="36">
        <v>5244.4800000000005</v>
      </c>
      <c r="C138" s="37">
        <v>5184.380000000001</v>
      </c>
      <c r="D138" s="36">
        <v>5149.130000000001</v>
      </c>
      <c r="E138" s="37">
        <v>5146.8600000000006</v>
      </c>
      <c r="F138" s="36">
        <v>5147.75</v>
      </c>
      <c r="G138" s="37">
        <v>5226.67</v>
      </c>
      <c r="H138" s="36">
        <v>5256.52</v>
      </c>
      <c r="I138" s="37">
        <v>5377.7900000000009</v>
      </c>
      <c r="J138" s="36">
        <v>5664.3700000000008</v>
      </c>
      <c r="K138" s="37">
        <v>5786.42</v>
      </c>
      <c r="L138" s="36">
        <v>5805.0900000000011</v>
      </c>
      <c r="M138" s="37">
        <v>5766.2900000000009</v>
      </c>
      <c r="N138" s="36">
        <v>5715.9900000000007</v>
      </c>
      <c r="O138" s="37">
        <v>5723.58</v>
      </c>
      <c r="P138" s="36">
        <v>5719.96</v>
      </c>
      <c r="Q138" s="37">
        <v>5796.0400000000009</v>
      </c>
      <c r="R138" s="36">
        <v>5576.5100000000011</v>
      </c>
      <c r="S138" s="37">
        <v>5539.1</v>
      </c>
      <c r="T138" s="36">
        <v>5608.4000000000005</v>
      </c>
      <c r="U138" s="37">
        <v>5712.77</v>
      </c>
      <c r="V138" s="36">
        <v>5721.7800000000007</v>
      </c>
      <c r="W138" s="37">
        <v>5797.420000000001</v>
      </c>
      <c r="X138" s="37">
        <v>5550.6000000000013</v>
      </c>
      <c r="Y138" s="38">
        <v>5425.6600000000008</v>
      </c>
    </row>
    <row r="139" spans="1:25" ht="12" customHeight="1" x14ac:dyDescent="0.25">
      <c r="A139" s="35">
        <f t="shared" si="3"/>
        <v>17</v>
      </c>
      <c r="B139" s="36">
        <v>5233.7300000000005</v>
      </c>
      <c r="C139" s="37">
        <v>5152.55</v>
      </c>
      <c r="D139" s="36">
        <v>5130.7800000000007</v>
      </c>
      <c r="E139" s="37">
        <v>5104</v>
      </c>
      <c r="F139" s="36">
        <v>5135.0500000000011</v>
      </c>
      <c r="G139" s="37">
        <v>5148.54</v>
      </c>
      <c r="H139" s="36">
        <v>5226.7600000000011</v>
      </c>
      <c r="I139" s="37">
        <v>5388.7000000000007</v>
      </c>
      <c r="J139" s="36">
        <v>5595.1100000000006</v>
      </c>
      <c r="K139" s="37">
        <v>5728.4900000000007</v>
      </c>
      <c r="L139" s="36">
        <v>5744.9800000000005</v>
      </c>
      <c r="M139" s="37">
        <v>5732.3900000000012</v>
      </c>
      <c r="N139" s="36">
        <v>5693.43</v>
      </c>
      <c r="O139" s="37">
        <v>5680.6100000000006</v>
      </c>
      <c r="P139" s="36">
        <v>5693.1</v>
      </c>
      <c r="Q139" s="37">
        <v>5776.84</v>
      </c>
      <c r="R139" s="36">
        <v>5505.89</v>
      </c>
      <c r="S139" s="37">
        <v>5553.1100000000006</v>
      </c>
      <c r="T139" s="36">
        <v>5612.2500000000009</v>
      </c>
      <c r="U139" s="37">
        <v>5687.2800000000007</v>
      </c>
      <c r="V139" s="36">
        <v>5736.1200000000008</v>
      </c>
      <c r="W139" s="37">
        <v>5833.27</v>
      </c>
      <c r="X139" s="37">
        <v>5577.17</v>
      </c>
      <c r="Y139" s="38">
        <v>5424.8900000000012</v>
      </c>
    </row>
    <row r="140" spans="1:25" ht="12" customHeight="1" x14ac:dyDescent="0.25">
      <c r="A140" s="35">
        <f t="shared" si="3"/>
        <v>18</v>
      </c>
      <c r="B140" s="36">
        <v>5260.47</v>
      </c>
      <c r="C140" s="37">
        <v>5154.3500000000004</v>
      </c>
      <c r="D140" s="36">
        <v>5110.9500000000007</v>
      </c>
      <c r="E140" s="37">
        <v>5097.38</v>
      </c>
      <c r="F140" s="36">
        <v>5154.59</v>
      </c>
      <c r="G140" s="37">
        <v>5240.9400000000005</v>
      </c>
      <c r="H140" s="36">
        <v>5257.85</v>
      </c>
      <c r="I140" s="37">
        <v>5450.5400000000009</v>
      </c>
      <c r="J140" s="36">
        <v>5662.170000000001</v>
      </c>
      <c r="K140" s="37">
        <v>5801.8700000000008</v>
      </c>
      <c r="L140" s="36">
        <v>5826.9300000000012</v>
      </c>
      <c r="M140" s="37">
        <v>5817.2500000000009</v>
      </c>
      <c r="N140" s="36">
        <v>5787.2100000000009</v>
      </c>
      <c r="O140" s="37">
        <v>5791.24</v>
      </c>
      <c r="P140" s="36">
        <v>5793.6100000000006</v>
      </c>
      <c r="Q140" s="37">
        <v>5510.66</v>
      </c>
      <c r="R140" s="36">
        <v>5512.2100000000009</v>
      </c>
      <c r="S140" s="37">
        <v>5601.3900000000012</v>
      </c>
      <c r="T140" s="36">
        <v>5691.41</v>
      </c>
      <c r="U140" s="37">
        <v>5781.1900000000014</v>
      </c>
      <c r="V140" s="36">
        <v>5857.8700000000008</v>
      </c>
      <c r="W140" s="37">
        <v>5938.14</v>
      </c>
      <c r="X140" s="37">
        <v>5732.31</v>
      </c>
      <c r="Y140" s="38">
        <v>5493.9600000000009</v>
      </c>
    </row>
    <row r="141" spans="1:25" ht="12" customHeight="1" x14ac:dyDescent="0.25">
      <c r="A141" s="35">
        <f t="shared" si="3"/>
        <v>19</v>
      </c>
      <c r="B141" s="36">
        <v>5418.2500000000009</v>
      </c>
      <c r="C141" s="37">
        <v>5266.5700000000006</v>
      </c>
      <c r="D141" s="36">
        <v>5229.47</v>
      </c>
      <c r="E141" s="37">
        <v>5225.5800000000008</v>
      </c>
      <c r="F141" s="36">
        <v>5219.8900000000003</v>
      </c>
      <c r="G141" s="37">
        <v>5217.43</v>
      </c>
      <c r="H141" s="36">
        <v>5212.5000000000009</v>
      </c>
      <c r="I141" s="37">
        <v>5210.7200000000012</v>
      </c>
      <c r="J141" s="36">
        <v>5435.0500000000011</v>
      </c>
      <c r="K141" s="37">
        <v>5567.4800000000005</v>
      </c>
      <c r="L141" s="36">
        <v>5678.7100000000009</v>
      </c>
      <c r="M141" s="37">
        <v>5696.8300000000008</v>
      </c>
      <c r="N141" s="36">
        <v>5674.7100000000009</v>
      </c>
      <c r="O141" s="37">
        <v>5641.0100000000011</v>
      </c>
      <c r="P141" s="36">
        <v>5630.5000000000009</v>
      </c>
      <c r="Q141" s="37">
        <v>5610.0000000000009</v>
      </c>
      <c r="R141" s="36">
        <v>5571.71</v>
      </c>
      <c r="S141" s="37">
        <v>5517.5900000000011</v>
      </c>
      <c r="T141" s="36">
        <v>5629.18</v>
      </c>
      <c r="U141" s="37">
        <v>5750.31</v>
      </c>
      <c r="V141" s="36">
        <v>5819.47</v>
      </c>
      <c r="W141" s="37">
        <v>5709.1</v>
      </c>
      <c r="X141" s="37">
        <v>5617.2000000000007</v>
      </c>
      <c r="Y141" s="38">
        <v>5491.05</v>
      </c>
    </row>
    <row r="142" spans="1:25" ht="12" customHeight="1" x14ac:dyDescent="0.25">
      <c r="A142" s="35">
        <f t="shared" si="3"/>
        <v>20</v>
      </c>
      <c r="B142" s="36">
        <v>5289.39</v>
      </c>
      <c r="C142" s="37">
        <v>5230.0000000000009</v>
      </c>
      <c r="D142" s="36">
        <v>5143.8400000000011</v>
      </c>
      <c r="E142" s="37">
        <v>5067.4600000000009</v>
      </c>
      <c r="F142" s="36">
        <v>5138.9900000000007</v>
      </c>
      <c r="G142" s="37">
        <v>5078.1400000000003</v>
      </c>
      <c r="H142" s="36">
        <v>5162.5200000000004</v>
      </c>
      <c r="I142" s="37">
        <v>5205.2300000000005</v>
      </c>
      <c r="J142" s="36">
        <v>5333.8200000000006</v>
      </c>
      <c r="K142" s="37">
        <v>5429.420000000001</v>
      </c>
      <c r="L142" s="36">
        <v>5519.6000000000013</v>
      </c>
      <c r="M142" s="37">
        <v>5552.7300000000005</v>
      </c>
      <c r="N142" s="36">
        <v>5536.1400000000012</v>
      </c>
      <c r="O142" s="37">
        <v>5543.82</v>
      </c>
      <c r="P142" s="36">
        <v>5531.7100000000009</v>
      </c>
      <c r="Q142" s="37">
        <v>5502.3200000000006</v>
      </c>
      <c r="R142" s="36">
        <v>5460.14</v>
      </c>
      <c r="S142" s="37">
        <v>5491.27</v>
      </c>
      <c r="T142" s="36">
        <v>5619.2700000000013</v>
      </c>
      <c r="U142" s="37">
        <v>5761.4100000000008</v>
      </c>
      <c r="V142" s="36">
        <v>5807.54</v>
      </c>
      <c r="W142" s="37">
        <v>5795.4600000000009</v>
      </c>
      <c r="X142" s="37">
        <v>5543.0300000000007</v>
      </c>
      <c r="Y142" s="38">
        <v>5475.52</v>
      </c>
    </row>
    <row r="143" spans="1:25" ht="12" customHeight="1" x14ac:dyDescent="0.25">
      <c r="A143" s="35">
        <f t="shared" si="3"/>
        <v>21</v>
      </c>
      <c r="B143" s="36">
        <v>5337.4000000000005</v>
      </c>
      <c r="C143" s="37">
        <v>5258.9600000000009</v>
      </c>
      <c r="D143" s="36">
        <v>5222.0000000000009</v>
      </c>
      <c r="E143" s="37">
        <v>5200.6900000000005</v>
      </c>
      <c r="F143" s="36">
        <v>5237.6500000000005</v>
      </c>
      <c r="G143" s="37">
        <v>5261.01</v>
      </c>
      <c r="H143" s="36">
        <v>5304.7100000000009</v>
      </c>
      <c r="I143" s="37">
        <v>5523.32</v>
      </c>
      <c r="J143" s="36">
        <v>5730.4800000000005</v>
      </c>
      <c r="K143" s="37">
        <v>5905.1200000000008</v>
      </c>
      <c r="L143" s="36">
        <v>5927.35</v>
      </c>
      <c r="M143" s="37">
        <v>5908.5400000000009</v>
      </c>
      <c r="N143" s="36">
        <v>5875.05</v>
      </c>
      <c r="O143" s="37">
        <v>5879.1800000000012</v>
      </c>
      <c r="P143" s="36">
        <v>5873.46</v>
      </c>
      <c r="Q143" s="37">
        <v>5983.6000000000013</v>
      </c>
      <c r="R143" s="36">
        <v>5757.0100000000011</v>
      </c>
      <c r="S143" s="37">
        <v>5674.41</v>
      </c>
      <c r="T143" s="36">
        <v>5769.17</v>
      </c>
      <c r="U143" s="37">
        <v>5909.0300000000007</v>
      </c>
      <c r="V143" s="36">
        <v>5916.170000000001</v>
      </c>
      <c r="W143" s="37">
        <v>5959.6500000000005</v>
      </c>
      <c r="X143" s="37">
        <v>5634.6900000000005</v>
      </c>
      <c r="Y143" s="38">
        <v>5551.8700000000008</v>
      </c>
    </row>
    <row r="144" spans="1:25" ht="12" customHeight="1" x14ac:dyDescent="0.25">
      <c r="A144" s="35">
        <f t="shared" si="3"/>
        <v>22</v>
      </c>
      <c r="B144" s="36">
        <v>5358.27</v>
      </c>
      <c r="C144" s="37">
        <v>5250.5200000000013</v>
      </c>
      <c r="D144" s="36">
        <v>5212.1800000000012</v>
      </c>
      <c r="E144" s="37">
        <v>5217.87</v>
      </c>
      <c r="F144" s="36">
        <v>5246.6</v>
      </c>
      <c r="G144" s="37">
        <v>5279.1200000000008</v>
      </c>
      <c r="H144" s="36">
        <v>5317.9700000000012</v>
      </c>
      <c r="I144" s="37">
        <v>5495.63</v>
      </c>
      <c r="J144" s="36">
        <v>5585.7500000000009</v>
      </c>
      <c r="K144" s="37">
        <v>5825.1400000000012</v>
      </c>
      <c r="L144" s="36">
        <v>5843.4000000000005</v>
      </c>
      <c r="M144" s="37">
        <v>5837.35</v>
      </c>
      <c r="N144" s="36">
        <v>5739.4800000000005</v>
      </c>
      <c r="O144" s="37">
        <v>5761.8600000000006</v>
      </c>
      <c r="P144" s="36">
        <v>5769.1900000000005</v>
      </c>
      <c r="Q144" s="37">
        <v>5897.4600000000009</v>
      </c>
      <c r="R144" s="36">
        <v>5646.3</v>
      </c>
      <c r="S144" s="37">
        <v>5582.4400000000005</v>
      </c>
      <c r="T144" s="36">
        <v>5644.5300000000007</v>
      </c>
      <c r="U144" s="37">
        <v>5811.18</v>
      </c>
      <c r="V144" s="36">
        <v>5850.4900000000016</v>
      </c>
      <c r="W144" s="37">
        <v>5895.77</v>
      </c>
      <c r="X144" s="37">
        <v>5590.06</v>
      </c>
      <c r="Y144" s="38">
        <v>5494.4600000000009</v>
      </c>
    </row>
    <row r="145" spans="1:25" ht="12" customHeight="1" x14ac:dyDescent="0.25">
      <c r="A145" s="35">
        <f t="shared" si="3"/>
        <v>23</v>
      </c>
      <c r="B145" s="36">
        <v>5274.26</v>
      </c>
      <c r="C145" s="37">
        <v>5172.1600000000008</v>
      </c>
      <c r="D145" s="36">
        <v>5103.5700000000006</v>
      </c>
      <c r="E145" s="37">
        <v>5087.8300000000008</v>
      </c>
      <c r="F145" s="36">
        <v>5097.3900000000003</v>
      </c>
      <c r="G145" s="37">
        <v>5203.3900000000003</v>
      </c>
      <c r="H145" s="36">
        <v>5269.85</v>
      </c>
      <c r="I145" s="37">
        <v>5370.170000000001</v>
      </c>
      <c r="J145" s="36">
        <v>5587.7800000000007</v>
      </c>
      <c r="K145" s="37">
        <v>5783.1</v>
      </c>
      <c r="L145" s="36">
        <v>5797.1</v>
      </c>
      <c r="M145" s="37">
        <v>5804.55</v>
      </c>
      <c r="N145" s="36">
        <v>5734.21</v>
      </c>
      <c r="O145" s="37">
        <v>5723.27</v>
      </c>
      <c r="P145" s="36">
        <v>5715.6500000000005</v>
      </c>
      <c r="Q145" s="37">
        <v>5847.2100000000009</v>
      </c>
      <c r="R145" s="36">
        <v>5539.2400000000007</v>
      </c>
      <c r="S145" s="37">
        <v>5520.02</v>
      </c>
      <c r="T145" s="36">
        <v>5584.6500000000005</v>
      </c>
      <c r="U145" s="37">
        <v>5719.1900000000005</v>
      </c>
      <c r="V145" s="36">
        <v>5706.72</v>
      </c>
      <c r="W145" s="37">
        <v>5788.8600000000006</v>
      </c>
      <c r="X145" s="37">
        <v>5507.09</v>
      </c>
      <c r="Y145" s="38">
        <v>5343.42</v>
      </c>
    </row>
    <row r="146" spans="1:25" ht="12" customHeight="1" x14ac:dyDescent="0.25">
      <c r="A146" s="35">
        <f t="shared" si="3"/>
        <v>24</v>
      </c>
      <c r="B146" s="36">
        <v>5203.3500000000013</v>
      </c>
      <c r="C146" s="37">
        <v>5092.4700000000012</v>
      </c>
      <c r="D146" s="36">
        <v>5061.3300000000008</v>
      </c>
      <c r="E146" s="37">
        <v>5044.38</v>
      </c>
      <c r="F146" s="36">
        <v>5057.9000000000015</v>
      </c>
      <c r="G146" s="37">
        <v>5085.5600000000004</v>
      </c>
      <c r="H146" s="36">
        <v>5224.3500000000004</v>
      </c>
      <c r="I146" s="37">
        <v>5319.1</v>
      </c>
      <c r="J146" s="36">
        <v>5512.72</v>
      </c>
      <c r="K146" s="37">
        <v>5729.1600000000008</v>
      </c>
      <c r="L146" s="36">
        <v>5723.2300000000005</v>
      </c>
      <c r="M146" s="37">
        <v>5720.89</v>
      </c>
      <c r="N146" s="36">
        <v>5670.53</v>
      </c>
      <c r="O146" s="37">
        <v>5676.18</v>
      </c>
      <c r="P146" s="36">
        <v>5630.05</v>
      </c>
      <c r="Q146" s="37">
        <v>5584.9500000000007</v>
      </c>
      <c r="R146" s="36">
        <v>5284.77</v>
      </c>
      <c r="S146" s="37">
        <v>5297.81</v>
      </c>
      <c r="T146" s="36">
        <v>5456.04</v>
      </c>
      <c r="U146" s="37">
        <v>5567.2900000000009</v>
      </c>
      <c r="V146" s="36">
        <v>5604.08</v>
      </c>
      <c r="W146" s="37">
        <v>5699.9000000000005</v>
      </c>
      <c r="X146" s="37">
        <v>5484.63</v>
      </c>
      <c r="Y146" s="38">
        <v>5270.3</v>
      </c>
    </row>
    <row r="147" spans="1:25" ht="12" customHeight="1" x14ac:dyDescent="0.25">
      <c r="A147" s="35">
        <f t="shared" si="3"/>
        <v>25</v>
      </c>
      <c r="B147" s="36">
        <v>5225.630000000001</v>
      </c>
      <c r="C147" s="37">
        <v>5118.0200000000004</v>
      </c>
      <c r="D147" s="36">
        <v>5090.2100000000009</v>
      </c>
      <c r="E147" s="37">
        <v>5068.7100000000009</v>
      </c>
      <c r="F147" s="36">
        <v>5076.8100000000013</v>
      </c>
      <c r="G147" s="37">
        <v>5168.6200000000008</v>
      </c>
      <c r="H147" s="36">
        <v>5262.920000000001</v>
      </c>
      <c r="I147" s="37">
        <v>5433.2000000000007</v>
      </c>
      <c r="J147" s="36">
        <v>5547.05</v>
      </c>
      <c r="K147" s="37">
        <v>5712.2900000000009</v>
      </c>
      <c r="L147" s="36">
        <v>5678.6100000000006</v>
      </c>
      <c r="M147" s="37">
        <v>5649.9500000000007</v>
      </c>
      <c r="N147" s="36">
        <v>5567.39</v>
      </c>
      <c r="O147" s="37">
        <v>5660.2500000000009</v>
      </c>
      <c r="P147" s="36">
        <v>5638.26</v>
      </c>
      <c r="Q147" s="37">
        <v>5549.2500000000009</v>
      </c>
      <c r="R147" s="36">
        <v>5436.47</v>
      </c>
      <c r="S147" s="37">
        <v>5433.3700000000008</v>
      </c>
      <c r="T147" s="36">
        <v>5548.25</v>
      </c>
      <c r="U147" s="37">
        <v>5686.1100000000006</v>
      </c>
      <c r="V147" s="36">
        <v>5695.84</v>
      </c>
      <c r="W147" s="37">
        <v>5794.67</v>
      </c>
      <c r="X147" s="37">
        <v>5567.93</v>
      </c>
      <c r="Y147" s="38">
        <v>5274.6500000000005</v>
      </c>
    </row>
    <row r="148" spans="1:25" ht="12" customHeight="1" x14ac:dyDescent="0.25">
      <c r="A148" s="35">
        <f t="shared" si="3"/>
        <v>26</v>
      </c>
      <c r="B148" s="36">
        <v>5212.5600000000013</v>
      </c>
      <c r="C148" s="37">
        <v>5189.4300000000012</v>
      </c>
      <c r="D148" s="36">
        <v>5142.2200000000012</v>
      </c>
      <c r="E148" s="37">
        <v>5099.49</v>
      </c>
      <c r="F148" s="36">
        <v>5089.2700000000004</v>
      </c>
      <c r="G148" s="37">
        <v>5109.76</v>
      </c>
      <c r="H148" s="36">
        <v>5100.51</v>
      </c>
      <c r="I148" s="37">
        <v>4719.8600000000006</v>
      </c>
      <c r="J148" s="36">
        <v>4790.1400000000003</v>
      </c>
      <c r="K148" s="37">
        <v>5503.7500000000009</v>
      </c>
      <c r="L148" s="36">
        <v>5618.1500000000005</v>
      </c>
      <c r="M148" s="37">
        <v>5648.5300000000007</v>
      </c>
      <c r="N148" s="36">
        <v>5633.4700000000012</v>
      </c>
      <c r="O148" s="37">
        <v>5598.630000000001</v>
      </c>
      <c r="P148" s="36">
        <v>5544.26</v>
      </c>
      <c r="Q148" s="37">
        <v>5525.2600000000011</v>
      </c>
      <c r="R148" s="36">
        <v>5510.4700000000012</v>
      </c>
      <c r="S148" s="37">
        <v>5506.91</v>
      </c>
      <c r="T148" s="36">
        <v>5676.3500000000013</v>
      </c>
      <c r="U148" s="37">
        <v>5807.75</v>
      </c>
      <c r="V148" s="36">
        <v>5793.8200000000006</v>
      </c>
      <c r="W148" s="37">
        <v>5718.6400000000012</v>
      </c>
      <c r="X148" s="37">
        <v>5557.25</v>
      </c>
      <c r="Y148" s="38">
        <v>5269.1800000000012</v>
      </c>
    </row>
    <row r="149" spans="1:25" ht="12" customHeight="1" x14ac:dyDescent="0.25">
      <c r="A149" s="35">
        <f t="shared" si="3"/>
        <v>27</v>
      </c>
      <c r="B149" s="36">
        <v>5214.8100000000004</v>
      </c>
      <c r="C149" s="37">
        <v>5159.5200000000004</v>
      </c>
      <c r="D149" s="36">
        <v>5092.630000000001</v>
      </c>
      <c r="E149" s="37">
        <v>5061.130000000001</v>
      </c>
      <c r="F149" s="36">
        <v>5056.6900000000005</v>
      </c>
      <c r="G149" s="37">
        <v>5067.4900000000007</v>
      </c>
      <c r="H149" s="36">
        <v>5093.3700000000008</v>
      </c>
      <c r="I149" s="37">
        <v>5077.8500000000004</v>
      </c>
      <c r="J149" s="36">
        <v>5267.1100000000006</v>
      </c>
      <c r="K149" s="37">
        <v>5419.1900000000005</v>
      </c>
      <c r="L149" s="36">
        <v>5501.3600000000006</v>
      </c>
      <c r="M149" s="37">
        <v>5535.76</v>
      </c>
      <c r="N149" s="36">
        <v>5497.1</v>
      </c>
      <c r="O149" s="37">
        <v>5484.5700000000006</v>
      </c>
      <c r="P149" s="36">
        <v>5535.76</v>
      </c>
      <c r="Q149" s="37">
        <v>5472.71</v>
      </c>
      <c r="R149" s="36">
        <v>5473.72</v>
      </c>
      <c r="S149" s="37">
        <v>5486.18</v>
      </c>
      <c r="T149" s="36">
        <v>5669.9100000000008</v>
      </c>
      <c r="U149" s="37">
        <v>5764.18</v>
      </c>
      <c r="V149" s="36">
        <v>5795.0700000000015</v>
      </c>
      <c r="W149" s="37">
        <v>5765.9400000000005</v>
      </c>
      <c r="X149" s="37">
        <v>5553.6900000000005</v>
      </c>
      <c r="Y149" s="38">
        <v>5276.5700000000006</v>
      </c>
    </row>
    <row r="150" spans="1:25" ht="12" customHeight="1" x14ac:dyDescent="0.25">
      <c r="A150" s="35">
        <f t="shared" si="3"/>
        <v>28</v>
      </c>
      <c r="B150" s="36">
        <v>5221.72</v>
      </c>
      <c r="C150" s="37">
        <v>5111.1200000000008</v>
      </c>
      <c r="D150" s="36">
        <v>5039.93</v>
      </c>
      <c r="E150" s="37">
        <v>5026.5200000000004</v>
      </c>
      <c r="F150" s="36">
        <v>5031.1400000000003</v>
      </c>
      <c r="G150" s="37">
        <v>5091.13</v>
      </c>
      <c r="H150" s="36">
        <v>5198.9400000000005</v>
      </c>
      <c r="I150" s="37">
        <v>5270.7400000000007</v>
      </c>
      <c r="J150" s="36">
        <v>5523.6200000000008</v>
      </c>
      <c r="K150" s="37">
        <v>5705.3700000000008</v>
      </c>
      <c r="L150" s="36">
        <v>5688.72</v>
      </c>
      <c r="M150" s="37">
        <v>5690.5600000000013</v>
      </c>
      <c r="N150" s="36">
        <v>5659.9600000000009</v>
      </c>
      <c r="O150" s="37">
        <v>5700.52</v>
      </c>
      <c r="P150" s="36">
        <v>5704.59</v>
      </c>
      <c r="Q150" s="37">
        <v>5771.630000000001</v>
      </c>
      <c r="R150" s="36">
        <v>5549.6000000000013</v>
      </c>
      <c r="S150" s="37">
        <v>5528.6</v>
      </c>
      <c r="T150" s="36">
        <v>5588.1</v>
      </c>
      <c r="U150" s="37">
        <v>5718.4600000000009</v>
      </c>
      <c r="V150" s="36">
        <v>5688.1800000000012</v>
      </c>
      <c r="W150" s="37">
        <v>5751.1900000000005</v>
      </c>
      <c r="X150" s="37">
        <v>5520.7300000000005</v>
      </c>
      <c r="Y150" s="38">
        <v>5269.52</v>
      </c>
    </row>
    <row r="151" spans="1:25" ht="12" customHeight="1" x14ac:dyDescent="0.25">
      <c r="A151" s="35">
        <f t="shared" si="3"/>
        <v>29</v>
      </c>
      <c r="B151" s="36">
        <v>5163.1000000000004</v>
      </c>
      <c r="C151" s="37">
        <v>5090.3200000000006</v>
      </c>
      <c r="D151" s="36">
        <v>5041.7000000000007</v>
      </c>
      <c r="E151" s="37">
        <v>5006.0200000000004</v>
      </c>
      <c r="F151" s="36">
        <v>5034.51</v>
      </c>
      <c r="G151" s="37">
        <v>5087.2700000000004</v>
      </c>
      <c r="H151" s="36">
        <v>5139.55</v>
      </c>
      <c r="I151" s="37">
        <v>5265.0800000000008</v>
      </c>
      <c r="J151" s="36">
        <v>5513.1100000000006</v>
      </c>
      <c r="K151" s="37">
        <v>5621.7200000000012</v>
      </c>
      <c r="L151" s="36">
        <v>5667.8</v>
      </c>
      <c r="M151" s="37">
        <v>5646.5900000000011</v>
      </c>
      <c r="N151" s="36">
        <v>5566.9400000000005</v>
      </c>
      <c r="O151" s="37">
        <v>5614.5000000000009</v>
      </c>
      <c r="P151" s="36">
        <v>5608.52</v>
      </c>
      <c r="Q151" s="37">
        <v>5695.6500000000005</v>
      </c>
      <c r="R151" s="36">
        <v>5433.6500000000005</v>
      </c>
      <c r="S151" s="37">
        <v>5403.9900000000007</v>
      </c>
      <c r="T151" s="36">
        <v>5554.9900000000007</v>
      </c>
      <c r="U151" s="37">
        <v>5716.7300000000014</v>
      </c>
      <c r="V151" s="36">
        <v>5657.7800000000007</v>
      </c>
      <c r="W151" s="37">
        <v>5769.16</v>
      </c>
      <c r="X151" s="37">
        <v>5519.8600000000006</v>
      </c>
      <c r="Y151" s="38">
        <v>5274.34</v>
      </c>
    </row>
    <row r="152" spans="1:25" ht="12" customHeight="1" x14ac:dyDescent="0.25">
      <c r="A152" s="35">
        <f t="shared" si="3"/>
        <v>30</v>
      </c>
      <c r="B152" s="36">
        <v>5168.0900000000011</v>
      </c>
      <c r="C152" s="37">
        <v>5077.920000000001</v>
      </c>
      <c r="D152" s="36">
        <v>4999.1400000000003</v>
      </c>
      <c r="E152" s="37">
        <v>4974.5000000000009</v>
      </c>
      <c r="F152" s="36">
        <v>5001.7500000000009</v>
      </c>
      <c r="G152" s="37">
        <v>5058.6000000000004</v>
      </c>
      <c r="H152" s="36">
        <v>5186.7900000000009</v>
      </c>
      <c r="I152" s="37">
        <v>5283.6900000000005</v>
      </c>
      <c r="J152" s="36">
        <v>5534.6900000000005</v>
      </c>
      <c r="K152" s="37">
        <v>5695.5800000000008</v>
      </c>
      <c r="L152" s="36">
        <v>5700.2500000000009</v>
      </c>
      <c r="M152" s="37">
        <v>5679.6</v>
      </c>
      <c r="N152" s="36">
        <v>5631.4000000000005</v>
      </c>
      <c r="O152" s="37">
        <v>5663.2800000000007</v>
      </c>
      <c r="P152" s="36">
        <v>5658.7800000000007</v>
      </c>
      <c r="Q152" s="37">
        <v>5727.01</v>
      </c>
      <c r="R152" s="36">
        <v>5571.2300000000005</v>
      </c>
      <c r="S152" s="37">
        <v>5576.8</v>
      </c>
      <c r="T152" s="36">
        <v>5686.21</v>
      </c>
      <c r="U152" s="37">
        <v>5755.2100000000009</v>
      </c>
      <c r="V152" s="36">
        <v>5706.4300000000012</v>
      </c>
      <c r="W152" s="37">
        <v>5734.1800000000012</v>
      </c>
      <c r="X152" s="37">
        <v>5478.2000000000007</v>
      </c>
      <c r="Y152" s="38">
        <v>5237.97</v>
      </c>
    </row>
    <row r="153" spans="1:25" ht="12" customHeight="1" x14ac:dyDescent="0.25">
      <c r="A153" s="40">
        <f t="shared" si="3"/>
        <v>31</v>
      </c>
      <c r="B153" s="41">
        <v>4140.3200000000006</v>
      </c>
      <c r="C153" s="42">
        <v>4140.3200000000006</v>
      </c>
      <c r="D153" s="41">
        <v>4140.3200000000006</v>
      </c>
      <c r="E153" s="42">
        <v>4140.3200000000006</v>
      </c>
      <c r="F153" s="41">
        <v>4140.3200000000006</v>
      </c>
      <c r="G153" s="42">
        <v>4140.3200000000006</v>
      </c>
      <c r="H153" s="41">
        <v>4140.3200000000006</v>
      </c>
      <c r="I153" s="42">
        <v>4140.3200000000006</v>
      </c>
      <c r="J153" s="41">
        <v>4140.3200000000006</v>
      </c>
      <c r="K153" s="42">
        <v>4140.3200000000006</v>
      </c>
      <c r="L153" s="41">
        <v>4140.3200000000006</v>
      </c>
      <c r="M153" s="42">
        <v>4140.3200000000006</v>
      </c>
      <c r="N153" s="41">
        <v>4140.3200000000006</v>
      </c>
      <c r="O153" s="42">
        <v>4140.3200000000006</v>
      </c>
      <c r="P153" s="41">
        <v>4140.3200000000006</v>
      </c>
      <c r="Q153" s="42">
        <v>4140.3200000000006</v>
      </c>
      <c r="R153" s="41">
        <v>4140.3200000000006</v>
      </c>
      <c r="S153" s="42">
        <v>4140.3200000000006</v>
      </c>
      <c r="T153" s="41">
        <v>4140.3200000000006</v>
      </c>
      <c r="U153" s="42">
        <v>4140.3200000000006</v>
      </c>
      <c r="V153" s="41">
        <v>4140.3200000000006</v>
      </c>
      <c r="W153" s="42">
        <v>4140.3200000000006</v>
      </c>
      <c r="X153" s="42">
        <v>4140.3200000000006</v>
      </c>
      <c r="Y153" s="43">
        <v>4140.3200000000006</v>
      </c>
    </row>
    <row r="154" spans="1:25" ht="12" customHeight="1" x14ac:dyDescent="0.25">
      <c r="A154" s="46"/>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row>
    <row r="155" spans="1:25" x14ac:dyDescent="0.25">
      <c r="A155" s="20" t="s">
        <v>56</v>
      </c>
      <c r="S155" s="187">
        <v>465270.35000000003</v>
      </c>
      <c r="T155" s="187"/>
      <c r="U155" s="187"/>
    </row>
    <row r="161" spans="1:2" x14ac:dyDescent="0.25">
      <c r="A161" s="21"/>
      <c r="B161" s="22"/>
    </row>
  </sheetData>
  <mergeCells count="15">
    <mergeCell ref="A44:A48"/>
    <mergeCell ref="B44:Y44"/>
    <mergeCell ref="B45:Y45"/>
    <mergeCell ref="A2:Y2"/>
    <mergeCell ref="A3:Y3"/>
    <mergeCell ref="A7:A11"/>
    <mergeCell ref="B7:Y7"/>
    <mergeCell ref="B8:Y8"/>
    <mergeCell ref="A81:A85"/>
    <mergeCell ref="B81:Y81"/>
    <mergeCell ref="B82:Y82"/>
    <mergeCell ref="A118:A122"/>
    <mergeCell ref="B118:Y118"/>
    <mergeCell ref="B119:Y119"/>
    <mergeCell ref="S155:U155"/>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rowBreaks count="4" manualBreakCount="4">
    <brk id="42" max="16383" man="1"/>
    <brk id="79" max="16383" man="1"/>
    <brk id="116" max="16383" man="1"/>
    <brk id="1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
  <sheetViews>
    <sheetView topLeftCell="A141" zoomScaleNormal="100" zoomScaleSheetLayoutView="80" workbookViewId="0">
      <selection activeCell="E161" sqref="E161"/>
    </sheetView>
  </sheetViews>
  <sheetFormatPr defaultRowHeight="15" x14ac:dyDescent="0.25"/>
  <cols>
    <col min="1" max="1" width="10.140625" customWidth="1"/>
    <col min="2" max="4" width="7.7109375" customWidth="1"/>
    <col min="5" max="5" width="11.5703125" customWidth="1"/>
    <col min="6" max="8" width="11.5703125" bestFit="1" customWidth="1"/>
    <col min="9" max="25" width="7.7109375" customWidth="1"/>
  </cols>
  <sheetData>
    <row r="1" spans="1:25" s="2" customFormat="1" ht="24.75" customHeight="1" x14ac:dyDescent="0.25">
      <c r="A1" s="1" t="s">
        <v>0</v>
      </c>
      <c r="C1" s="3"/>
    </row>
    <row r="2" spans="1:25" s="4" customFormat="1" ht="28.5" customHeight="1" x14ac:dyDescent="0.25">
      <c r="A2" s="192" t="s">
        <v>156</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s="49" customFormat="1" ht="30.75" customHeight="1" x14ac:dyDescent="0.25">
      <c r="A3" s="200" t="s">
        <v>57</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s="49" customFormat="1" x14ac:dyDescent="0.25">
      <c r="A4" s="4"/>
    </row>
    <row r="5" spans="1:25" s="49" customFormat="1" x14ac:dyDescent="0.25">
      <c r="A5" s="50" t="s">
        <v>58</v>
      </c>
    </row>
    <row r="6" spans="1:25" x14ac:dyDescent="0.25">
      <c r="A6" s="21"/>
    </row>
    <row r="7" spans="1:25" s="4" customFormat="1" x14ac:dyDescent="0.25">
      <c r="A7" s="188" t="s">
        <v>48</v>
      </c>
      <c r="B7" s="191" t="s">
        <v>49</v>
      </c>
      <c r="C7" s="191"/>
      <c r="D7" s="191"/>
      <c r="E7" s="191"/>
      <c r="F7" s="191"/>
      <c r="G7" s="191"/>
      <c r="H7" s="191"/>
      <c r="I7" s="191"/>
      <c r="J7" s="191"/>
      <c r="K7" s="191"/>
      <c r="L7" s="191"/>
      <c r="M7" s="191"/>
      <c r="N7" s="191"/>
      <c r="O7" s="191"/>
      <c r="P7" s="191"/>
      <c r="Q7" s="191"/>
      <c r="R7" s="191"/>
      <c r="S7" s="191"/>
      <c r="T7" s="191"/>
      <c r="U7" s="191"/>
      <c r="V7" s="191"/>
      <c r="W7" s="191"/>
      <c r="X7" s="191"/>
      <c r="Y7" s="191"/>
    </row>
    <row r="8" spans="1:25" s="4" customFormat="1" x14ac:dyDescent="0.25">
      <c r="A8" s="189"/>
      <c r="B8" s="188" t="s">
        <v>50</v>
      </c>
      <c r="C8" s="188"/>
      <c r="D8" s="188"/>
      <c r="E8" s="188"/>
      <c r="F8" s="188"/>
      <c r="G8" s="188"/>
      <c r="H8" s="188"/>
      <c r="I8" s="188"/>
      <c r="J8" s="188"/>
      <c r="K8" s="188"/>
      <c r="L8" s="188"/>
      <c r="M8" s="188"/>
      <c r="N8" s="188"/>
      <c r="O8" s="188"/>
      <c r="P8" s="188"/>
      <c r="Q8" s="188"/>
      <c r="R8" s="188"/>
      <c r="S8" s="188"/>
      <c r="T8" s="188"/>
      <c r="U8" s="188"/>
      <c r="V8" s="188"/>
      <c r="W8" s="188"/>
      <c r="X8" s="188"/>
      <c r="Y8" s="188"/>
    </row>
    <row r="9" spans="1:25" s="16" customFormat="1" ht="12" customHeight="1" x14ac:dyDescent="0.25">
      <c r="A9" s="190"/>
      <c r="B9" s="23">
        <v>0</v>
      </c>
      <c r="C9" s="24">
        <v>4.1666666666666664E-2</v>
      </c>
      <c r="D9" s="23">
        <v>8.3333333333333329E-2</v>
      </c>
      <c r="E9" s="24">
        <v>0.125</v>
      </c>
      <c r="F9" s="23">
        <v>0.16666666666666666</v>
      </c>
      <c r="G9" s="24">
        <v>0.20833333333333334</v>
      </c>
      <c r="H9" s="23">
        <v>0.25</v>
      </c>
      <c r="I9" s="24">
        <v>0.29166666666666669</v>
      </c>
      <c r="J9" s="23">
        <v>0.33333333333333331</v>
      </c>
      <c r="K9" s="24">
        <v>0.375</v>
      </c>
      <c r="L9" s="23">
        <v>0.41666666666666669</v>
      </c>
      <c r="M9" s="24">
        <v>0.45833333333333331</v>
      </c>
      <c r="N9" s="23">
        <v>0.5</v>
      </c>
      <c r="O9" s="24">
        <v>0.54166666666666663</v>
      </c>
      <c r="P9" s="23">
        <v>0.58333333333333337</v>
      </c>
      <c r="Q9" s="24">
        <v>0.625</v>
      </c>
      <c r="R9" s="23">
        <v>0.66666666666666663</v>
      </c>
      <c r="S9" s="24">
        <v>0.70833333333333337</v>
      </c>
      <c r="T9" s="23">
        <v>0.75</v>
      </c>
      <c r="U9" s="24">
        <v>0.79166666666666663</v>
      </c>
      <c r="V9" s="23">
        <v>0.83333333333333337</v>
      </c>
      <c r="W9" s="24">
        <v>0.875</v>
      </c>
      <c r="X9" s="23">
        <v>0.91666666666666663</v>
      </c>
      <c r="Y9" s="25">
        <v>0.95833333333333337</v>
      </c>
    </row>
    <row r="10" spans="1:25" s="16" customFormat="1" ht="9.75" customHeight="1" x14ac:dyDescent="0.25">
      <c r="A10" s="190"/>
      <c r="B10" s="26" t="s">
        <v>51</v>
      </c>
      <c r="C10" s="27" t="s">
        <v>51</v>
      </c>
      <c r="D10" s="26" t="s">
        <v>51</v>
      </c>
      <c r="E10" s="27" t="s">
        <v>51</v>
      </c>
      <c r="F10" s="26" t="s">
        <v>51</v>
      </c>
      <c r="G10" s="27" t="s">
        <v>51</v>
      </c>
      <c r="H10" s="26" t="s">
        <v>51</v>
      </c>
      <c r="I10" s="27" t="s">
        <v>51</v>
      </c>
      <c r="J10" s="26" t="s">
        <v>51</v>
      </c>
      <c r="K10" s="27" t="s">
        <v>51</v>
      </c>
      <c r="L10" s="26" t="s">
        <v>51</v>
      </c>
      <c r="M10" s="27" t="s">
        <v>51</v>
      </c>
      <c r="N10" s="26" t="s">
        <v>51</v>
      </c>
      <c r="O10" s="27" t="s">
        <v>51</v>
      </c>
      <c r="P10" s="26" t="s">
        <v>51</v>
      </c>
      <c r="Q10" s="27" t="s">
        <v>51</v>
      </c>
      <c r="R10" s="26" t="s">
        <v>51</v>
      </c>
      <c r="S10" s="27" t="s">
        <v>51</v>
      </c>
      <c r="T10" s="26" t="s">
        <v>51</v>
      </c>
      <c r="U10" s="27" t="s">
        <v>51</v>
      </c>
      <c r="V10" s="26" t="s">
        <v>51</v>
      </c>
      <c r="W10" s="27" t="s">
        <v>51</v>
      </c>
      <c r="X10" s="26" t="s">
        <v>51</v>
      </c>
      <c r="Y10" s="28" t="s">
        <v>52</v>
      </c>
    </row>
    <row r="11" spans="1:25" s="16" customFormat="1" x14ac:dyDescent="0.25">
      <c r="A11" s="190"/>
      <c r="B11" s="29">
        <v>4.1666666666666664E-2</v>
      </c>
      <c r="C11" s="30">
        <v>8.3333333333333329E-2</v>
      </c>
      <c r="D11" s="29">
        <v>0.125</v>
      </c>
      <c r="E11" s="30">
        <v>0.16666666666666666</v>
      </c>
      <c r="F11" s="29">
        <v>0.20833333333333334</v>
      </c>
      <c r="G11" s="30">
        <v>0.25</v>
      </c>
      <c r="H11" s="29">
        <v>0.29166666666666669</v>
      </c>
      <c r="I11" s="30">
        <v>0.33333333333333331</v>
      </c>
      <c r="J11" s="29">
        <v>0.375</v>
      </c>
      <c r="K11" s="30">
        <v>0.41666666666666669</v>
      </c>
      <c r="L11" s="29">
        <v>0.45833333333333331</v>
      </c>
      <c r="M11" s="30">
        <v>0.5</v>
      </c>
      <c r="N11" s="29">
        <v>0.54166666666666663</v>
      </c>
      <c r="O11" s="30">
        <v>0.58333333333333337</v>
      </c>
      <c r="P11" s="29">
        <v>0.625</v>
      </c>
      <c r="Q11" s="30">
        <v>0.66666666666666663</v>
      </c>
      <c r="R11" s="29">
        <v>0.70833333333333337</v>
      </c>
      <c r="S11" s="30">
        <v>0.75</v>
      </c>
      <c r="T11" s="29">
        <v>0.79166666666666663</v>
      </c>
      <c r="U11" s="30">
        <v>0.83333333333333337</v>
      </c>
      <c r="V11" s="29">
        <v>0.875</v>
      </c>
      <c r="W11" s="30">
        <v>0.91666666666666663</v>
      </c>
      <c r="X11" s="29">
        <v>0.95833333333333337</v>
      </c>
      <c r="Y11" s="31">
        <v>0</v>
      </c>
    </row>
    <row r="12" spans="1:25" s="4" customFormat="1" ht="12" customHeight="1" x14ac:dyDescent="0.25">
      <c r="A12" s="32">
        <v>1</v>
      </c>
      <c r="B12" s="33">
        <v>1255.4100000000001</v>
      </c>
      <c r="C12" s="33">
        <v>1136.82</v>
      </c>
      <c r="D12" s="33">
        <v>1053.32</v>
      </c>
      <c r="E12" s="33">
        <v>1031</v>
      </c>
      <c r="F12" s="33">
        <v>1020.98</v>
      </c>
      <c r="G12" s="33">
        <v>1192.8399999999999</v>
      </c>
      <c r="H12" s="33">
        <v>1187.6399999999999</v>
      </c>
      <c r="I12" s="33">
        <v>1263.18</v>
      </c>
      <c r="J12" s="33">
        <v>1477.47</v>
      </c>
      <c r="K12" s="33">
        <v>1639.04</v>
      </c>
      <c r="L12" s="33">
        <v>1706.33</v>
      </c>
      <c r="M12" s="33">
        <v>1692.76</v>
      </c>
      <c r="N12" s="33">
        <v>1678.13</v>
      </c>
      <c r="O12" s="33">
        <v>1738.92</v>
      </c>
      <c r="P12" s="33">
        <v>1739.6100000000001</v>
      </c>
      <c r="Q12" s="33">
        <v>1737.45</v>
      </c>
      <c r="R12" s="33">
        <v>1413.3600000000001</v>
      </c>
      <c r="S12" s="33">
        <v>1601.25</v>
      </c>
      <c r="T12" s="33">
        <v>1610.5500000000002</v>
      </c>
      <c r="U12" s="33">
        <v>1637.74</v>
      </c>
      <c r="V12" s="33">
        <v>1693.6399999999999</v>
      </c>
      <c r="W12" s="33">
        <v>1856.35</v>
      </c>
      <c r="X12" s="33">
        <v>1636.7</v>
      </c>
      <c r="Y12" s="34">
        <v>1420.0700000000002</v>
      </c>
    </row>
    <row r="13" spans="1:25" s="4" customFormat="1" ht="12" customHeight="1" x14ac:dyDescent="0.25">
      <c r="A13" s="35">
        <f>A12+1</f>
        <v>2</v>
      </c>
      <c r="B13" s="36">
        <v>1309.49</v>
      </c>
      <c r="C13" s="37">
        <v>1176.73</v>
      </c>
      <c r="D13" s="36">
        <v>1079.71</v>
      </c>
      <c r="E13" s="37">
        <v>1051.18</v>
      </c>
      <c r="F13" s="36">
        <v>1044.8</v>
      </c>
      <c r="G13" s="37">
        <v>1157.75</v>
      </c>
      <c r="H13" s="36">
        <v>1191.33</v>
      </c>
      <c r="I13" s="37">
        <v>1310.3699999999999</v>
      </c>
      <c r="J13" s="36">
        <v>1519.23</v>
      </c>
      <c r="K13" s="37">
        <v>1620.6000000000001</v>
      </c>
      <c r="L13" s="36">
        <v>1695.62</v>
      </c>
      <c r="M13" s="37">
        <v>1691.33</v>
      </c>
      <c r="N13" s="36">
        <v>1665.6299999999999</v>
      </c>
      <c r="O13" s="37">
        <v>1710.6399999999999</v>
      </c>
      <c r="P13" s="36">
        <v>1707.29</v>
      </c>
      <c r="Q13" s="37">
        <v>1724.3</v>
      </c>
      <c r="R13" s="36">
        <v>1564.4099999999999</v>
      </c>
      <c r="S13" s="37">
        <v>1539.28</v>
      </c>
      <c r="T13" s="36">
        <v>1556.35</v>
      </c>
      <c r="U13" s="37">
        <v>1650.65</v>
      </c>
      <c r="V13" s="36">
        <v>1693.4499999999998</v>
      </c>
      <c r="W13" s="37">
        <v>1835.52</v>
      </c>
      <c r="X13" s="37">
        <v>1578.8999999999999</v>
      </c>
      <c r="Y13" s="38">
        <v>1376.83</v>
      </c>
    </row>
    <row r="14" spans="1:25" s="4" customFormat="1" ht="12" customHeight="1" x14ac:dyDescent="0.25">
      <c r="A14" s="35">
        <f t="shared" ref="A14:A42" si="0">A13+1</f>
        <v>3</v>
      </c>
      <c r="B14" s="36">
        <v>1221.5</v>
      </c>
      <c r="C14" s="37">
        <v>1065.8699999999999</v>
      </c>
      <c r="D14" s="36">
        <v>999.68</v>
      </c>
      <c r="E14" s="37">
        <v>977.54</v>
      </c>
      <c r="F14" s="36">
        <v>976.68999999999994</v>
      </c>
      <c r="G14" s="37">
        <v>1039.77</v>
      </c>
      <c r="H14" s="36">
        <v>1176.48</v>
      </c>
      <c r="I14" s="37">
        <v>1245.0999999999999</v>
      </c>
      <c r="J14" s="36">
        <v>1428.93</v>
      </c>
      <c r="K14" s="37">
        <v>1586.72</v>
      </c>
      <c r="L14" s="36">
        <v>1640.19</v>
      </c>
      <c r="M14" s="37">
        <v>1631.65</v>
      </c>
      <c r="N14" s="36">
        <v>1588.8600000000001</v>
      </c>
      <c r="O14" s="37">
        <v>1620.82</v>
      </c>
      <c r="P14" s="36">
        <v>1611.24</v>
      </c>
      <c r="Q14" s="37">
        <v>1574.29</v>
      </c>
      <c r="R14" s="36">
        <v>1440.33</v>
      </c>
      <c r="S14" s="37">
        <v>1440.75</v>
      </c>
      <c r="T14" s="36">
        <v>1442.46</v>
      </c>
      <c r="U14" s="37">
        <v>1535.14</v>
      </c>
      <c r="V14" s="36">
        <v>1625.29</v>
      </c>
      <c r="W14" s="37">
        <v>1743.52</v>
      </c>
      <c r="X14" s="37">
        <v>1471.1100000000001</v>
      </c>
      <c r="Y14" s="38">
        <v>1316.69</v>
      </c>
    </row>
    <row r="15" spans="1:25" s="4" customFormat="1" ht="12" customHeight="1" x14ac:dyDescent="0.25">
      <c r="A15" s="35">
        <f t="shared" si="0"/>
        <v>4</v>
      </c>
      <c r="B15" s="36">
        <v>1211.73</v>
      </c>
      <c r="C15" s="37">
        <v>1106.32</v>
      </c>
      <c r="D15" s="36">
        <v>1035.97</v>
      </c>
      <c r="E15" s="37">
        <v>1007.6700000000001</v>
      </c>
      <c r="F15" s="36">
        <v>1025.52</v>
      </c>
      <c r="G15" s="37">
        <v>1115.1299999999999</v>
      </c>
      <c r="H15" s="36">
        <v>1184.78</v>
      </c>
      <c r="I15" s="37">
        <v>1344.09</v>
      </c>
      <c r="J15" s="36">
        <v>1540.27</v>
      </c>
      <c r="K15" s="37">
        <v>1645.4899999999998</v>
      </c>
      <c r="L15" s="36">
        <v>1670.9</v>
      </c>
      <c r="M15" s="37">
        <v>1580.8700000000001</v>
      </c>
      <c r="N15" s="36">
        <v>1615.12</v>
      </c>
      <c r="O15" s="37">
        <v>1490.75</v>
      </c>
      <c r="P15" s="36">
        <v>1451.8400000000001</v>
      </c>
      <c r="Q15" s="37">
        <v>1221.96</v>
      </c>
      <c r="R15" s="36">
        <v>163.99</v>
      </c>
      <c r="S15" s="37">
        <v>1209.1599999999999</v>
      </c>
      <c r="T15" s="36">
        <v>1201.1400000000001</v>
      </c>
      <c r="U15" s="37">
        <v>1619.98</v>
      </c>
      <c r="V15" s="36">
        <v>1645</v>
      </c>
      <c r="W15" s="37">
        <v>1809.54</v>
      </c>
      <c r="X15" s="37">
        <v>1611.51</v>
      </c>
      <c r="Y15" s="38">
        <v>1418.9099999999999</v>
      </c>
    </row>
    <row r="16" spans="1:25" s="4" customFormat="1" ht="12" customHeight="1" x14ac:dyDescent="0.25">
      <c r="A16" s="35">
        <f t="shared" si="0"/>
        <v>5</v>
      </c>
      <c r="B16" s="36">
        <v>1280.67</v>
      </c>
      <c r="C16" s="37">
        <v>1198.8699999999999</v>
      </c>
      <c r="D16" s="36">
        <v>1155.83</v>
      </c>
      <c r="E16" s="37">
        <v>1088.17</v>
      </c>
      <c r="F16" s="36">
        <v>1084.19</v>
      </c>
      <c r="G16" s="37">
        <v>1106.27</v>
      </c>
      <c r="H16" s="36">
        <v>1009.46</v>
      </c>
      <c r="I16" s="37">
        <v>1151.78</v>
      </c>
      <c r="J16" s="36">
        <v>1301.53</v>
      </c>
      <c r="K16" s="37">
        <v>1387.89</v>
      </c>
      <c r="L16" s="36">
        <v>1486.46</v>
      </c>
      <c r="M16" s="37">
        <v>1502.99</v>
      </c>
      <c r="N16" s="36">
        <v>1472.33</v>
      </c>
      <c r="O16" s="37">
        <v>1468.7</v>
      </c>
      <c r="P16" s="36">
        <v>1474.88</v>
      </c>
      <c r="Q16" s="37">
        <v>1427.92</v>
      </c>
      <c r="R16" s="36">
        <v>1396.39</v>
      </c>
      <c r="S16" s="37">
        <v>1351.8700000000001</v>
      </c>
      <c r="T16" s="36">
        <v>1397.27</v>
      </c>
      <c r="U16" s="37">
        <v>1504.01</v>
      </c>
      <c r="V16" s="36">
        <v>1626.1100000000001</v>
      </c>
      <c r="W16" s="37">
        <v>1602.38</v>
      </c>
      <c r="X16" s="37">
        <v>1430.74</v>
      </c>
      <c r="Y16" s="38">
        <v>1313.48</v>
      </c>
    </row>
    <row r="17" spans="1:25" s="4" customFormat="1" ht="12" customHeight="1" x14ac:dyDescent="0.25">
      <c r="A17" s="35">
        <f t="shared" si="0"/>
        <v>6</v>
      </c>
      <c r="B17" s="36">
        <v>1197.67</v>
      </c>
      <c r="C17" s="37">
        <v>1097.06</v>
      </c>
      <c r="D17" s="36">
        <v>996.45</v>
      </c>
      <c r="E17" s="37">
        <v>976.06</v>
      </c>
      <c r="F17" s="36">
        <v>971.99</v>
      </c>
      <c r="G17" s="37">
        <v>971.35</v>
      </c>
      <c r="H17" s="36">
        <v>936.85</v>
      </c>
      <c r="I17" s="37">
        <v>804.34</v>
      </c>
      <c r="J17" s="36">
        <v>1110.81</v>
      </c>
      <c r="K17" s="37">
        <v>1261.82</v>
      </c>
      <c r="L17" s="36">
        <v>1368.12</v>
      </c>
      <c r="M17" s="37">
        <v>1383.3100000000002</v>
      </c>
      <c r="N17" s="36">
        <v>1366.87</v>
      </c>
      <c r="O17" s="37">
        <v>1333.8300000000002</v>
      </c>
      <c r="P17" s="36">
        <v>1331.49</v>
      </c>
      <c r="Q17" s="37">
        <v>1240.8900000000001</v>
      </c>
      <c r="R17" s="36">
        <v>1239.42</v>
      </c>
      <c r="S17" s="37">
        <v>1277.43</v>
      </c>
      <c r="T17" s="36">
        <v>1341.3600000000001</v>
      </c>
      <c r="U17" s="37">
        <v>1483.7</v>
      </c>
      <c r="V17" s="36">
        <v>1649.66</v>
      </c>
      <c r="W17" s="37">
        <v>1616.1699999999998</v>
      </c>
      <c r="X17" s="37">
        <v>1370.17</v>
      </c>
      <c r="Y17" s="38">
        <v>1235.6599999999999</v>
      </c>
    </row>
    <row r="18" spans="1:25" s="4" customFormat="1" ht="12" customHeight="1" x14ac:dyDescent="0.25">
      <c r="A18" s="35">
        <f t="shared" si="0"/>
        <v>7</v>
      </c>
      <c r="B18" s="36">
        <v>1166.3699999999999</v>
      </c>
      <c r="C18" s="37">
        <v>1029.3399999999999</v>
      </c>
      <c r="D18" s="36">
        <v>935.55000000000007</v>
      </c>
      <c r="E18" s="37">
        <v>909.58</v>
      </c>
      <c r="F18" s="36">
        <v>910.97</v>
      </c>
      <c r="G18" s="37">
        <v>1018.01</v>
      </c>
      <c r="H18" s="36">
        <v>1116.19</v>
      </c>
      <c r="I18" s="37">
        <v>1244.6599999999999</v>
      </c>
      <c r="J18" s="36">
        <v>1282.69</v>
      </c>
      <c r="K18" s="37">
        <v>1295.0200000000002</v>
      </c>
      <c r="L18" s="36">
        <v>1284.8899999999999</v>
      </c>
      <c r="M18" s="37">
        <v>1281.3799999999999</v>
      </c>
      <c r="N18" s="36">
        <v>1165.03</v>
      </c>
      <c r="O18" s="37">
        <v>1237.57</v>
      </c>
      <c r="P18" s="36">
        <v>1237.19</v>
      </c>
      <c r="Q18" s="37">
        <v>1454.41</v>
      </c>
      <c r="R18" s="36">
        <v>1224.56</v>
      </c>
      <c r="S18" s="37">
        <v>1129.4000000000001</v>
      </c>
      <c r="T18" s="36">
        <v>563.23</v>
      </c>
      <c r="U18" s="37">
        <v>1181.46</v>
      </c>
      <c r="V18" s="36">
        <v>1465.53</v>
      </c>
      <c r="W18" s="37">
        <v>1711.19</v>
      </c>
      <c r="X18" s="37">
        <v>1500.96</v>
      </c>
      <c r="Y18" s="38">
        <v>1365.8400000000001</v>
      </c>
    </row>
    <row r="19" spans="1:25" s="4" customFormat="1" ht="12" customHeight="1" x14ac:dyDescent="0.25">
      <c r="A19" s="35">
        <f t="shared" si="0"/>
        <v>8</v>
      </c>
      <c r="B19" s="36">
        <v>1183.2</v>
      </c>
      <c r="C19" s="37">
        <v>1028.8499999999999</v>
      </c>
      <c r="D19" s="36">
        <v>1005.9300000000001</v>
      </c>
      <c r="E19" s="37">
        <v>1002.1899999999999</v>
      </c>
      <c r="F19" s="36">
        <v>997.06000000000006</v>
      </c>
      <c r="G19" s="37">
        <v>1057.52</v>
      </c>
      <c r="H19" s="36">
        <v>1153.6499999999999</v>
      </c>
      <c r="I19" s="37">
        <v>1224.99</v>
      </c>
      <c r="J19" s="36">
        <v>1261.1100000000001</v>
      </c>
      <c r="K19" s="37">
        <v>1461</v>
      </c>
      <c r="L19" s="36">
        <v>1415.02</v>
      </c>
      <c r="M19" s="37">
        <v>1372.3100000000002</v>
      </c>
      <c r="N19" s="36">
        <v>1239.53</v>
      </c>
      <c r="O19" s="37">
        <v>1248.24</v>
      </c>
      <c r="P19" s="36">
        <v>1251.17</v>
      </c>
      <c r="Q19" s="37">
        <v>1546.4299999999998</v>
      </c>
      <c r="R19" s="36">
        <v>1434.36</v>
      </c>
      <c r="S19" s="37">
        <v>1250</v>
      </c>
      <c r="T19" s="36">
        <v>1439.12</v>
      </c>
      <c r="U19" s="37">
        <v>1526.64</v>
      </c>
      <c r="V19" s="36">
        <v>1574.1499999999999</v>
      </c>
      <c r="W19" s="37">
        <v>1637.53</v>
      </c>
      <c r="X19" s="37">
        <v>1434.3899999999999</v>
      </c>
      <c r="Y19" s="38">
        <v>1329.48</v>
      </c>
    </row>
    <row r="20" spans="1:25" s="4" customFormat="1" ht="12" customHeight="1" x14ac:dyDescent="0.25">
      <c r="A20" s="35">
        <f t="shared" si="0"/>
        <v>9</v>
      </c>
      <c r="B20" s="36">
        <v>1109</v>
      </c>
      <c r="C20" s="37">
        <v>996.69999999999993</v>
      </c>
      <c r="D20" s="36">
        <v>934.95</v>
      </c>
      <c r="E20" s="37">
        <v>712.04000000000008</v>
      </c>
      <c r="F20" s="36">
        <v>502.62000000000006</v>
      </c>
      <c r="G20" s="37">
        <v>996.09999999999991</v>
      </c>
      <c r="H20" s="36">
        <v>1119.6300000000001</v>
      </c>
      <c r="I20" s="37">
        <v>1243.92</v>
      </c>
      <c r="J20" s="36">
        <v>1281.71</v>
      </c>
      <c r="K20" s="37">
        <v>1462.94</v>
      </c>
      <c r="L20" s="36">
        <v>1422.7900000000002</v>
      </c>
      <c r="M20" s="37">
        <v>1372.9</v>
      </c>
      <c r="N20" s="36">
        <v>1240.9100000000001</v>
      </c>
      <c r="O20" s="37">
        <v>1248.71</v>
      </c>
      <c r="P20" s="36">
        <v>1252.3399999999999</v>
      </c>
      <c r="Q20" s="37">
        <v>1604.5700000000002</v>
      </c>
      <c r="R20" s="36">
        <v>1252.75</v>
      </c>
      <c r="S20" s="37">
        <v>1210.4000000000001</v>
      </c>
      <c r="T20" s="36">
        <v>1428.4499999999998</v>
      </c>
      <c r="U20" s="37">
        <v>1569.3999999999999</v>
      </c>
      <c r="V20" s="36">
        <v>1610.23</v>
      </c>
      <c r="W20" s="37">
        <v>1657.5300000000002</v>
      </c>
      <c r="X20" s="37">
        <v>1441.3</v>
      </c>
      <c r="Y20" s="38">
        <v>1327.04</v>
      </c>
    </row>
    <row r="21" spans="1:25" s="39" customFormat="1" ht="12" customHeight="1" x14ac:dyDescent="0.25">
      <c r="A21" s="35">
        <f t="shared" si="0"/>
        <v>10</v>
      </c>
      <c r="B21" s="36">
        <v>1220.17</v>
      </c>
      <c r="C21" s="37">
        <v>1160.3399999999999</v>
      </c>
      <c r="D21" s="36">
        <v>1138.31</v>
      </c>
      <c r="E21" s="37">
        <v>1127.94</v>
      </c>
      <c r="F21" s="36">
        <v>1101.0899999999999</v>
      </c>
      <c r="G21" s="37">
        <v>1159.3399999999999</v>
      </c>
      <c r="H21" s="36">
        <v>1161.04</v>
      </c>
      <c r="I21" s="37">
        <v>1274.99</v>
      </c>
      <c r="J21" s="36">
        <v>1437.17</v>
      </c>
      <c r="K21" s="37">
        <v>1617.17</v>
      </c>
      <c r="L21" s="36">
        <v>1485.98</v>
      </c>
      <c r="M21" s="37">
        <v>1468.5800000000002</v>
      </c>
      <c r="N21" s="36">
        <v>1423.37</v>
      </c>
      <c r="O21" s="37">
        <v>1466.83</v>
      </c>
      <c r="P21" s="36">
        <v>1490.49</v>
      </c>
      <c r="Q21" s="37">
        <v>1594.3899999999999</v>
      </c>
      <c r="R21" s="36">
        <v>1439.35</v>
      </c>
      <c r="S21" s="37">
        <v>1444.12</v>
      </c>
      <c r="T21" s="36">
        <v>1448.22</v>
      </c>
      <c r="U21" s="37">
        <v>1540.34</v>
      </c>
      <c r="V21" s="36">
        <v>1583.45</v>
      </c>
      <c r="W21" s="37">
        <v>1672.0500000000002</v>
      </c>
      <c r="X21" s="37">
        <v>1451.52</v>
      </c>
      <c r="Y21" s="38">
        <v>1301.8399999999999</v>
      </c>
    </row>
    <row r="22" spans="1:25" s="4" customFormat="1" ht="12" customHeight="1" x14ac:dyDescent="0.25">
      <c r="A22" s="35">
        <f t="shared" si="0"/>
        <v>11</v>
      </c>
      <c r="B22" s="36">
        <v>1242.52</v>
      </c>
      <c r="C22" s="37">
        <v>1179.3699999999999</v>
      </c>
      <c r="D22" s="36">
        <v>1158.33</v>
      </c>
      <c r="E22" s="37">
        <v>1144.0900000000001</v>
      </c>
      <c r="F22" s="36">
        <v>1147.44</v>
      </c>
      <c r="G22" s="37">
        <v>1159.49</v>
      </c>
      <c r="H22" s="36">
        <v>1158.58</v>
      </c>
      <c r="I22" s="37">
        <v>1263.8900000000001</v>
      </c>
      <c r="J22" s="36">
        <v>1292.71</v>
      </c>
      <c r="K22" s="37">
        <v>1451.1499999999999</v>
      </c>
      <c r="L22" s="36">
        <v>1443.65</v>
      </c>
      <c r="M22" s="37">
        <v>1441.71</v>
      </c>
      <c r="N22" s="36">
        <v>1251.51</v>
      </c>
      <c r="O22" s="37">
        <v>1269.5500000000002</v>
      </c>
      <c r="P22" s="36">
        <v>1272.0900000000001</v>
      </c>
      <c r="Q22" s="37">
        <v>1497.74</v>
      </c>
      <c r="R22" s="36">
        <v>1139.9000000000001</v>
      </c>
      <c r="S22" s="37">
        <v>1136.9299999999998</v>
      </c>
      <c r="T22" s="36">
        <v>1137.03</v>
      </c>
      <c r="U22" s="37">
        <v>1412.18</v>
      </c>
      <c r="V22" s="36">
        <v>1470.83</v>
      </c>
      <c r="W22" s="37">
        <v>1631.0300000000002</v>
      </c>
      <c r="X22" s="37">
        <v>1506.74</v>
      </c>
      <c r="Y22" s="38">
        <v>1348.74</v>
      </c>
    </row>
    <row r="23" spans="1:25" s="4" customFormat="1" ht="12" customHeight="1" x14ac:dyDescent="0.25">
      <c r="A23" s="35">
        <f t="shared" si="0"/>
        <v>12</v>
      </c>
      <c r="B23" s="36">
        <v>1255.1600000000001</v>
      </c>
      <c r="C23" s="37">
        <v>1215.55</v>
      </c>
      <c r="D23" s="36">
        <v>1182.71</v>
      </c>
      <c r="E23" s="37">
        <v>1129.5899999999999</v>
      </c>
      <c r="F23" s="36">
        <v>1132.1399999999999</v>
      </c>
      <c r="G23" s="37">
        <v>1141.5999999999999</v>
      </c>
      <c r="H23" s="36">
        <v>1130.73</v>
      </c>
      <c r="I23" s="37">
        <v>1187.26</v>
      </c>
      <c r="J23" s="36">
        <v>1223.6099999999999</v>
      </c>
      <c r="K23" s="37">
        <v>1358.6100000000001</v>
      </c>
      <c r="L23" s="36">
        <v>1429.95</v>
      </c>
      <c r="M23" s="37">
        <v>1438.2599999999998</v>
      </c>
      <c r="N23" s="36">
        <v>1220.45</v>
      </c>
      <c r="O23" s="37">
        <v>1237.6600000000001</v>
      </c>
      <c r="P23" s="36">
        <v>1201.02</v>
      </c>
      <c r="Q23" s="37">
        <v>1116.83</v>
      </c>
      <c r="R23" s="36">
        <v>1120.81</v>
      </c>
      <c r="S23" s="37">
        <v>1120.8700000000001</v>
      </c>
      <c r="T23" s="36">
        <v>1393.24</v>
      </c>
      <c r="U23" s="37">
        <v>1467.98</v>
      </c>
      <c r="V23" s="36">
        <v>1545.1599999999999</v>
      </c>
      <c r="W23" s="37">
        <v>1501.69</v>
      </c>
      <c r="X23" s="37">
        <v>1391.5900000000001</v>
      </c>
      <c r="Y23" s="38">
        <v>1263.4500000000003</v>
      </c>
    </row>
    <row r="24" spans="1:25" s="4" customFormat="1" ht="12" customHeight="1" x14ac:dyDescent="0.25">
      <c r="A24" s="35">
        <f t="shared" si="0"/>
        <v>13</v>
      </c>
      <c r="B24" s="36">
        <v>1188.98</v>
      </c>
      <c r="C24" s="37">
        <v>1142.95</v>
      </c>
      <c r="D24" s="36">
        <v>1086.26</v>
      </c>
      <c r="E24" s="37">
        <v>1045.22</v>
      </c>
      <c r="F24" s="36">
        <v>1053.42</v>
      </c>
      <c r="G24" s="37">
        <v>1042.54</v>
      </c>
      <c r="H24" s="36">
        <v>1045.42</v>
      </c>
      <c r="I24" s="37">
        <v>1073.1500000000001</v>
      </c>
      <c r="J24" s="36">
        <v>1175.47</v>
      </c>
      <c r="K24" s="37">
        <v>1208.3899999999999</v>
      </c>
      <c r="L24" s="36">
        <v>1254.01</v>
      </c>
      <c r="M24" s="37">
        <v>1265.72</v>
      </c>
      <c r="N24" s="36">
        <v>1188.74</v>
      </c>
      <c r="O24" s="37">
        <v>1199.5999999999999</v>
      </c>
      <c r="P24" s="36">
        <v>1180.67</v>
      </c>
      <c r="Q24" s="37">
        <v>1241.78</v>
      </c>
      <c r="R24" s="36">
        <v>1253.67</v>
      </c>
      <c r="S24" s="37">
        <v>1401.18</v>
      </c>
      <c r="T24" s="36">
        <v>1452.5500000000002</v>
      </c>
      <c r="U24" s="37">
        <v>1512.44</v>
      </c>
      <c r="V24" s="36">
        <v>1652.62</v>
      </c>
      <c r="W24" s="37">
        <v>1634.5</v>
      </c>
      <c r="X24" s="37">
        <v>1402.15</v>
      </c>
      <c r="Y24" s="38">
        <v>1255.0999999999999</v>
      </c>
    </row>
    <row r="25" spans="1:25" s="4" customFormat="1" ht="12" customHeight="1" x14ac:dyDescent="0.25">
      <c r="A25" s="35">
        <f t="shared" si="0"/>
        <v>14</v>
      </c>
      <c r="B25" s="36">
        <v>1194.95</v>
      </c>
      <c r="C25" s="37">
        <v>1138.6199999999999</v>
      </c>
      <c r="D25" s="36">
        <v>1089.52</v>
      </c>
      <c r="E25" s="37">
        <v>1063.8699999999999</v>
      </c>
      <c r="F25" s="36">
        <v>1079.0900000000001</v>
      </c>
      <c r="G25" s="37">
        <v>1035.53</v>
      </c>
      <c r="H25" s="36">
        <v>1031</v>
      </c>
      <c r="I25" s="37">
        <v>1199.8800000000001</v>
      </c>
      <c r="J25" s="36">
        <v>1261.6200000000001</v>
      </c>
      <c r="K25" s="37">
        <v>1330.46</v>
      </c>
      <c r="L25" s="36">
        <v>1352.65</v>
      </c>
      <c r="M25" s="37">
        <v>1359.73</v>
      </c>
      <c r="N25" s="36">
        <v>1260.6200000000001</v>
      </c>
      <c r="O25" s="37">
        <v>1257.8800000000001</v>
      </c>
      <c r="P25" s="36">
        <v>1261.3300000000002</v>
      </c>
      <c r="Q25" s="37">
        <v>1662.93</v>
      </c>
      <c r="R25" s="36">
        <v>1260.6300000000001</v>
      </c>
      <c r="S25" s="37">
        <v>1262.77</v>
      </c>
      <c r="T25" s="36">
        <v>1267.4100000000001</v>
      </c>
      <c r="U25" s="37">
        <v>1464.04</v>
      </c>
      <c r="V25" s="36">
        <v>1466.69</v>
      </c>
      <c r="W25" s="37">
        <v>1737.4</v>
      </c>
      <c r="X25" s="37">
        <v>1596.02</v>
      </c>
      <c r="Y25" s="38">
        <v>1448.9199999999998</v>
      </c>
    </row>
    <row r="26" spans="1:25" s="4" customFormat="1" ht="12" customHeight="1" x14ac:dyDescent="0.25">
      <c r="A26" s="35">
        <f t="shared" si="0"/>
        <v>15</v>
      </c>
      <c r="B26" s="36">
        <v>1361.06</v>
      </c>
      <c r="C26" s="37">
        <v>1239.53</v>
      </c>
      <c r="D26" s="36">
        <v>1214.32</v>
      </c>
      <c r="E26" s="37">
        <v>1208.6399999999999</v>
      </c>
      <c r="F26" s="36">
        <v>1216.6000000000001</v>
      </c>
      <c r="G26" s="37">
        <v>1234.01</v>
      </c>
      <c r="H26" s="36">
        <v>1262.2400000000002</v>
      </c>
      <c r="I26" s="37">
        <v>1365.54</v>
      </c>
      <c r="J26" s="36">
        <v>1695.42</v>
      </c>
      <c r="K26" s="37">
        <v>1834.92</v>
      </c>
      <c r="L26" s="36">
        <v>1886.8600000000001</v>
      </c>
      <c r="M26" s="37">
        <v>1842.0700000000002</v>
      </c>
      <c r="N26" s="36">
        <v>1781.33</v>
      </c>
      <c r="O26" s="37">
        <v>1815.31</v>
      </c>
      <c r="P26" s="36">
        <v>1831.66</v>
      </c>
      <c r="Q26" s="37">
        <v>1930.67</v>
      </c>
      <c r="R26" s="36">
        <v>1663.24</v>
      </c>
      <c r="S26" s="37">
        <v>1579.74</v>
      </c>
      <c r="T26" s="36">
        <v>1620.76</v>
      </c>
      <c r="U26" s="37">
        <v>1770.52</v>
      </c>
      <c r="V26" s="36">
        <v>1867.46</v>
      </c>
      <c r="W26" s="37">
        <v>1882.16</v>
      </c>
      <c r="X26" s="37">
        <v>1613.04</v>
      </c>
      <c r="Y26" s="38">
        <v>1466.0300000000002</v>
      </c>
    </row>
    <row r="27" spans="1:25" s="4" customFormat="1" ht="12" customHeight="1" x14ac:dyDescent="0.25">
      <c r="A27" s="35">
        <f t="shared" si="0"/>
        <v>16</v>
      </c>
      <c r="B27" s="36">
        <v>1235.42</v>
      </c>
      <c r="C27" s="37">
        <v>1175.32</v>
      </c>
      <c r="D27" s="36">
        <v>1140.07</v>
      </c>
      <c r="E27" s="37">
        <v>1137.8</v>
      </c>
      <c r="F27" s="36">
        <v>1138.69</v>
      </c>
      <c r="G27" s="37">
        <v>1217.6100000000001</v>
      </c>
      <c r="H27" s="36">
        <v>1247.46</v>
      </c>
      <c r="I27" s="37">
        <v>1368.73</v>
      </c>
      <c r="J27" s="36">
        <v>1655.3100000000002</v>
      </c>
      <c r="K27" s="37">
        <v>1777.36</v>
      </c>
      <c r="L27" s="36">
        <v>1796.0300000000002</v>
      </c>
      <c r="M27" s="37">
        <v>1757.23</v>
      </c>
      <c r="N27" s="36">
        <v>1706.9299999999998</v>
      </c>
      <c r="O27" s="37">
        <v>1714.52</v>
      </c>
      <c r="P27" s="36">
        <v>1710.9</v>
      </c>
      <c r="Q27" s="37">
        <v>1786.98</v>
      </c>
      <c r="R27" s="36">
        <v>1567.45</v>
      </c>
      <c r="S27" s="37">
        <v>1530.04</v>
      </c>
      <c r="T27" s="36">
        <v>1599.34</v>
      </c>
      <c r="U27" s="37">
        <v>1703.71</v>
      </c>
      <c r="V27" s="36">
        <v>1712.72</v>
      </c>
      <c r="W27" s="37">
        <v>1788.36</v>
      </c>
      <c r="X27" s="37">
        <v>1541.54</v>
      </c>
      <c r="Y27" s="38">
        <v>1416.6</v>
      </c>
    </row>
    <row r="28" spans="1:25" s="4" customFormat="1" ht="12" customHeight="1" x14ac:dyDescent="0.25">
      <c r="A28" s="35">
        <f t="shared" si="0"/>
        <v>17</v>
      </c>
      <c r="B28" s="36">
        <v>1224.67</v>
      </c>
      <c r="C28" s="37">
        <v>1143.49</v>
      </c>
      <c r="D28" s="36">
        <v>1121.72</v>
      </c>
      <c r="E28" s="37">
        <v>1094.94</v>
      </c>
      <c r="F28" s="36">
        <v>1125.99</v>
      </c>
      <c r="G28" s="37">
        <v>1139.48</v>
      </c>
      <c r="H28" s="36">
        <v>1217.6999999999998</v>
      </c>
      <c r="I28" s="37">
        <v>1379.64</v>
      </c>
      <c r="J28" s="36">
        <v>1586.05</v>
      </c>
      <c r="K28" s="37">
        <v>1719.43</v>
      </c>
      <c r="L28" s="36">
        <v>1735.92</v>
      </c>
      <c r="M28" s="37">
        <v>1723.33</v>
      </c>
      <c r="N28" s="36">
        <v>1684.3700000000001</v>
      </c>
      <c r="O28" s="37">
        <v>1671.55</v>
      </c>
      <c r="P28" s="36">
        <v>1684.04</v>
      </c>
      <c r="Q28" s="37">
        <v>1767.78</v>
      </c>
      <c r="R28" s="36">
        <v>1496.83</v>
      </c>
      <c r="S28" s="37">
        <v>1544.05</v>
      </c>
      <c r="T28" s="36">
        <v>1603.19</v>
      </c>
      <c r="U28" s="37">
        <v>1678.22</v>
      </c>
      <c r="V28" s="36">
        <v>1727.06</v>
      </c>
      <c r="W28" s="37">
        <v>1824.21</v>
      </c>
      <c r="X28" s="37">
        <v>1568.11</v>
      </c>
      <c r="Y28" s="38">
        <v>1415.8300000000002</v>
      </c>
    </row>
    <row r="29" spans="1:25" s="4" customFormat="1" ht="12" customHeight="1" x14ac:dyDescent="0.25">
      <c r="A29" s="35">
        <f t="shared" si="0"/>
        <v>18</v>
      </c>
      <c r="B29" s="36">
        <v>1251.4099999999999</v>
      </c>
      <c r="C29" s="37">
        <v>1145.29</v>
      </c>
      <c r="D29" s="36">
        <v>1101.8899999999999</v>
      </c>
      <c r="E29" s="37">
        <v>1088.32</v>
      </c>
      <c r="F29" s="36">
        <v>1145.53</v>
      </c>
      <c r="G29" s="37">
        <v>1231.8799999999999</v>
      </c>
      <c r="H29" s="36">
        <v>1248.79</v>
      </c>
      <c r="I29" s="37">
        <v>1441.48</v>
      </c>
      <c r="J29" s="36">
        <v>1653.1100000000001</v>
      </c>
      <c r="K29" s="37">
        <v>1792.81</v>
      </c>
      <c r="L29" s="36">
        <v>1817.87</v>
      </c>
      <c r="M29" s="37">
        <v>1808.19</v>
      </c>
      <c r="N29" s="36">
        <v>1778.15</v>
      </c>
      <c r="O29" s="37">
        <v>1782.18</v>
      </c>
      <c r="P29" s="36">
        <v>1784.55</v>
      </c>
      <c r="Q29" s="37">
        <v>1501.6</v>
      </c>
      <c r="R29" s="36">
        <v>1503.1499999999999</v>
      </c>
      <c r="S29" s="37">
        <v>1592.33</v>
      </c>
      <c r="T29" s="36">
        <v>1682.35</v>
      </c>
      <c r="U29" s="37">
        <v>1772.13</v>
      </c>
      <c r="V29" s="36">
        <v>1848.81</v>
      </c>
      <c r="W29" s="37">
        <v>1929.08</v>
      </c>
      <c r="X29" s="37">
        <v>1723.25</v>
      </c>
      <c r="Y29" s="38">
        <v>1484.8999999999999</v>
      </c>
    </row>
    <row r="30" spans="1:25" s="4" customFormat="1" ht="12" customHeight="1" x14ac:dyDescent="0.25">
      <c r="A30" s="35">
        <f t="shared" si="0"/>
        <v>19</v>
      </c>
      <c r="B30" s="36">
        <v>1409.19</v>
      </c>
      <c r="C30" s="37">
        <v>1257.51</v>
      </c>
      <c r="D30" s="36">
        <v>1220.4100000000001</v>
      </c>
      <c r="E30" s="37">
        <v>1216.52</v>
      </c>
      <c r="F30" s="36">
        <v>1210.83</v>
      </c>
      <c r="G30" s="37">
        <v>1208.3699999999999</v>
      </c>
      <c r="H30" s="36">
        <v>1203.44</v>
      </c>
      <c r="I30" s="37">
        <v>1201.6600000000001</v>
      </c>
      <c r="J30" s="36">
        <v>1425.99</v>
      </c>
      <c r="K30" s="37">
        <v>1558.4199999999998</v>
      </c>
      <c r="L30" s="36">
        <v>1669.65</v>
      </c>
      <c r="M30" s="37">
        <v>1687.77</v>
      </c>
      <c r="N30" s="36">
        <v>1665.6499999999999</v>
      </c>
      <c r="O30" s="37">
        <v>1631.95</v>
      </c>
      <c r="P30" s="36">
        <v>1621.44</v>
      </c>
      <c r="Q30" s="37">
        <v>1600.94</v>
      </c>
      <c r="R30" s="36">
        <v>1562.65</v>
      </c>
      <c r="S30" s="37">
        <v>1508.53</v>
      </c>
      <c r="T30" s="36">
        <v>1620.12</v>
      </c>
      <c r="U30" s="37">
        <v>1741.25</v>
      </c>
      <c r="V30" s="36">
        <v>1810.4099999999999</v>
      </c>
      <c r="W30" s="37">
        <v>1700.04</v>
      </c>
      <c r="X30" s="37">
        <v>1608.1399999999999</v>
      </c>
      <c r="Y30" s="38">
        <v>1481.99</v>
      </c>
    </row>
    <row r="31" spans="1:25" s="4" customFormat="1" ht="12" customHeight="1" x14ac:dyDescent="0.25">
      <c r="A31" s="35">
        <f t="shared" si="0"/>
        <v>20</v>
      </c>
      <c r="B31" s="36">
        <v>1280.33</v>
      </c>
      <c r="C31" s="37">
        <v>1220.94</v>
      </c>
      <c r="D31" s="36">
        <v>1134.78</v>
      </c>
      <c r="E31" s="37">
        <v>1058.3999999999999</v>
      </c>
      <c r="F31" s="36">
        <v>1129.93</v>
      </c>
      <c r="G31" s="37">
        <v>1069.08</v>
      </c>
      <c r="H31" s="36">
        <v>1153.46</v>
      </c>
      <c r="I31" s="37">
        <v>1196.17</v>
      </c>
      <c r="J31" s="36">
        <v>1324.76</v>
      </c>
      <c r="K31" s="37">
        <v>1420.3600000000001</v>
      </c>
      <c r="L31" s="36">
        <v>1510.54</v>
      </c>
      <c r="M31" s="37">
        <v>1543.67</v>
      </c>
      <c r="N31" s="36">
        <v>1527.08</v>
      </c>
      <c r="O31" s="37">
        <v>1534.7599999999998</v>
      </c>
      <c r="P31" s="36">
        <v>1522.65</v>
      </c>
      <c r="Q31" s="37">
        <v>1493.26</v>
      </c>
      <c r="R31" s="36">
        <v>1451.08</v>
      </c>
      <c r="S31" s="37">
        <v>1482.21</v>
      </c>
      <c r="T31" s="36">
        <v>1610.21</v>
      </c>
      <c r="U31" s="37">
        <v>1752.35</v>
      </c>
      <c r="V31" s="36">
        <v>1798.48</v>
      </c>
      <c r="W31" s="37">
        <v>1786.4</v>
      </c>
      <c r="X31" s="37">
        <v>1533.97</v>
      </c>
      <c r="Y31" s="38">
        <v>1466.46</v>
      </c>
    </row>
    <row r="32" spans="1:25" s="4" customFormat="1" ht="12" customHeight="1" x14ac:dyDescent="0.25">
      <c r="A32" s="35">
        <f t="shared" si="0"/>
        <v>21</v>
      </c>
      <c r="B32" s="36">
        <v>1328.34</v>
      </c>
      <c r="C32" s="37">
        <v>1249.9000000000001</v>
      </c>
      <c r="D32" s="36">
        <v>1212.94</v>
      </c>
      <c r="E32" s="37">
        <v>1191.6299999999999</v>
      </c>
      <c r="F32" s="36">
        <v>1228.5900000000001</v>
      </c>
      <c r="G32" s="37">
        <v>1251.95</v>
      </c>
      <c r="H32" s="36">
        <v>1295.6500000000001</v>
      </c>
      <c r="I32" s="37">
        <v>1514.2599999999998</v>
      </c>
      <c r="J32" s="36">
        <v>1721.42</v>
      </c>
      <c r="K32" s="37">
        <v>1896.06</v>
      </c>
      <c r="L32" s="36">
        <v>1918.29</v>
      </c>
      <c r="M32" s="37">
        <v>1899.48</v>
      </c>
      <c r="N32" s="36">
        <v>1865.9899999999998</v>
      </c>
      <c r="O32" s="37">
        <v>1870.1200000000001</v>
      </c>
      <c r="P32" s="36">
        <v>1864.3999999999999</v>
      </c>
      <c r="Q32" s="37">
        <v>1974.54</v>
      </c>
      <c r="R32" s="36">
        <v>1747.9499999999998</v>
      </c>
      <c r="S32" s="37">
        <v>1665.35</v>
      </c>
      <c r="T32" s="36">
        <v>1760.1100000000001</v>
      </c>
      <c r="U32" s="37">
        <v>1899.97</v>
      </c>
      <c r="V32" s="36">
        <v>1907.1100000000001</v>
      </c>
      <c r="W32" s="37">
        <v>1950.5900000000001</v>
      </c>
      <c r="X32" s="37">
        <v>1625.6299999999999</v>
      </c>
      <c r="Y32" s="38">
        <v>1542.81</v>
      </c>
    </row>
    <row r="33" spans="1:25" s="4" customFormat="1" ht="12" customHeight="1" x14ac:dyDescent="0.25">
      <c r="A33" s="35">
        <f t="shared" si="0"/>
        <v>22</v>
      </c>
      <c r="B33" s="36">
        <v>1349.21</v>
      </c>
      <c r="C33" s="37">
        <v>1241.46</v>
      </c>
      <c r="D33" s="36">
        <v>1203.1199999999999</v>
      </c>
      <c r="E33" s="37">
        <v>1208.81</v>
      </c>
      <c r="F33" s="36">
        <v>1237.54</v>
      </c>
      <c r="G33" s="37">
        <v>1270.06</v>
      </c>
      <c r="H33" s="36">
        <v>1308.9100000000001</v>
      </c>
      <c r="I33" s="37">
        <v>1486.5700000000002</v>
      </c>
      <c r="J33" s="36">
        <v>1576.69</v>
      </c>
      <c r="K33" s="37">
        <v>1816.08</v>
      </c>
      <c r="L33" s="36">
        <v>1834.34</v>
      </c>
      <c r="M33" s="37">
        <v>1828.29</v>
      </c>
      <c r="N33" s="36">
        <v>1730.42</v>
      </c>
      <c r="O33" s="37">
        <v>1752.8000000000002</v>
      </c>
      <c r="P33" s="36">
        <v>1760.13</v>
      </c>
      <c r="Q33" s="37">
        <v>1888.4</v>
      </c>
      <c r="R33" s="36">
        <v>1637.24</v>
      </c>
      <c r="S33" s="37">
        <v>1573.38</v>
      </c>
      <c r="T33" s="36">
        <v>1635.47</v>
      </c>
      <c r="U33" s="37">
        <v>1802.12</v>
      </c>
      <c r="V33" s="36">
        <v>1841.43</v>
      </c>
      <c r="W33" s="37">
        <v>1886.71</v>
      </c>
      <c r="X33" s="37">
        <v>1581</v>
      </c>
      <c r="Y33" s="38">
        <v>1485.4</v>
      </c>
    </row>
    <row r="34" spans="1:25" s="4" customFormat="1" ht="12" customHeight="1" x14ac:dyDescent="0.25">
      <c r="A34" s="35">
        <f t="shared" si="0"/>
        <v>23</v>
      </c>
      <c r="B34" s="36">
        <v>1265.2</v>
      </c>
      <c r="C34" s="37">
        <v>1163.0999999999999</v>
      </c>
      <c r="D34" s="36">
        <v>1094.51</v>
      </c>
      <c r="E34" s="37">
        <v>1078.77</v>
      </c>
      <c r="F34" s="36">
        <v>1088.33</v>
      </c>
      <c r="G34" s="37">
        <v>1194.33</v>
      </c>
      <c r="H34" s="36">
        <v>1260.79</v>
      </c>
      <c r="I34" s="37">
        <v>1361.1100000000001</v>
      </c>
      <c r="J34" s="36">
        <v>1578.72</v>
      </c>
      <c r="K34" s="37">
        <v>1774.04</v>
      </c>
      <c r="L34" s="36">
        <v>1788.04</v>
      </c>
      <c r="M34" s="37">
        <v>1795.49</v>
      </c>
      <c r="N34" s="36">
        <v>1725.15</v>
      </c>
      <c r="O34" s="37">
        <v>1714.21</v>
      </c>
      <c r="P34" s="36">
        <v>1706.59</v>
      </c>
      <c r="Q34" s="37">
        <v>1838.1499999999999</v>
      </c>
      <c r="R34" s="36">
        <v>1530.18</v>
      </c>
      <c r="S34" s="37">
        <v>1510.96</v>
      </c>
      <c r="T34" s="36">
        <v>1575.5900000000001</v>
      </c>
      <c r="U34" s="37">
        <v>1710.1299999999999</v>
      </c>
      <c r="V34" s="36">
        <v>1697.66</v>
      </c>
      <c r="W34" s="37">
        <v>1779.8</v>
      </c>
      <c r="X34" s="37">
        <v>1498.03</v>
      </c>
      <c r="Y34" s="38">
        <v>1334.36</v>
      </c>
    </row>
    <row r="35" spans="1:25" s="4" customFormat="1" ht="12" customHeight="1" x14ac:dyDescent="0.25">
      <c r="A35" s="35">
        <f t="shared" si="0"/>
        <v>24</v>
      </c>
      <c r="B35" s="36">
        <v>1194.29</v>
      </c>
      <c r="C35" s="37">
        <v>1083.4100000000001</v>
      </c>
      <c r="D35" s="36">
        <v>1052.27</v>
      </c>
      <c r="E35" s="37">
        <v>1035.32</v>
      </c>
      <c r="F35" s="36">
        <v>1048.8399999999999</v>
      </c>
      <c r="G35" s="37">
        <v>1076.5</v>
      </c>
      <c r="H35" s="36">
        <v>1215.29</v>
      </c>
      <c r="I35" s="37">
        <v>1310.04</v>
      </c>
      <c r="J35" s="36">
        <v>1503.66</v>
      </c>
      <c r="K35" s="37">
        <v>1720.1</v>
      </c>
      <c r="L35" s="36">
        <v>1714.17</v>
      </c>
      <c r="M35" s="37">
        <v>1711.83</v>
      </c>
      <c r="N35" s="36">
        <v>1661.47</v>
      </c>
      <c r="O35" s="37">
        <v>1667.12</v>
      </c>
      <c r="P35" s="36">
        <v>1620.99</v>
      </c>
      <c r="Q35" s="37">
        <v>1575.89</v>
      </c>
      <c r="R35" s="36">
        <v>1275.71</v>
      </c>
      <c r="S35" s="37">
        <v>1288.75</v>
      </c>
      <c r="T35" s="36">
        <v>1446.98</v>
      </c>
      <c r="U35" s="37">
        <v>1558.23</v>
      </c>
      <c r="V35" s="36">
        <v>1595.02</v>
      </c>
      <c r="W35" s="37">
        <v>1690.84</v>
      </c>
      <c r="X35" s="37">
        <v>1475.5700000000002</v>
      </c>
      <c r="Y35" s="38">
        <v>1261.2400000000002</v>
      </c>
    </row>
    <row r="36" spans="1:25" s="4" customFormat="1" ht="12" customHeight="1" x14ac:dyDescent="0.25">
      <c r="A36" s="35">
        <f t="shared" si="0"/>
        <v>25</v>
      </c>
      <c r="B36" s="36">
        <v>1216.57</v>
      </c>
      <c r="C36" s="37">
        <v>1108.96</v>
      </c>
      <c r="D36" s="36">
        <v>1081.1500000000001</v>
      </c>
      <c r="E36" s="37">
        <v>1059.6499999999999</v>
      </c>
      <c r="F36" s="36">
        <v>1067.75</v>
      </c>
      <c r="G36" s="37">
        <v>1159.56</v>
      </c>
      <c r="H36" s="36">
        <v>1253.8600000000001</v>
      </c>
      <c r="I36" s="37">
        <v>1424.14</v>
      </c>
      <c r="J36" s="36">
        <v>1537.99</v>
      </c>
      <c r="K36" s="37">
        <v>1703.23</v>
      </c>
      <c r="L36" s="36">
        <v>1669.5500000000002</v>
      </c>
      <c r="M36" s="37">
        <v>1640.89</v>
      </c>
      <c r="N36" s="36">
        <v>1558.33</v>
      </c>
      <c r="O36" s="37">
        <v>1651.19</v>
      </c>
      <c r="P36" s="36">
        <v>1629.2</v>
      </c>
      <c r="Q36" s="37">
        <v>1540.19</v>
      </c>
      <c r="R36" s="36">
        <v>1427.4099999999999</v>
      </c>
      <c r="S36" s="37">
        <v>1424.31</v>
      </c>
      <c r="T36" s="36">
        <v>1539.1899999999998</v>
      </c>
      <c r="U36" s="37">
        <v>1677.05</v>
      </c>
      <c r="V36" s="36">
        <v>1686.78</v>
      </c>
      <c r="W36" s="37">
        <v>1785.6100000000001</v>
      </c>
      <c r="X36" s="37">
        <v>1558.87</v>
      </c>
      <c r="Y36" s="38">
        <v>1265.5899999999999</v>
      </c>
    </row>
    <row r="37" spans="1:25" s="4" customFormat="1" ht="12" customHeight="1" x14ac:dyDescent="0.25">
      <c r="A37" s="35">
        <f t="shared" si="0"/>
        <v>26</v>
      </c>
      <c r="B37" s="36">
        <v>1203.5</v>
      </c>
      <c r="C37" s="37">
        <v>1180.3699999999999</v>
      </c>
      <c r="D37" s="36">
        <v>1133.1599999999999</v>
      </c>
      <c r="E37" s="37">
        <v>1090.43</v>
      </c>
      <c r="F37" s="36">
        <v>1080.21</v>
      </c>
      <c r="G37" s="37">
        <v>1100.7</v>
      </c>
      <c r="H37" s="36">
        <v>1091.45</v>
      </c>
      <c r="I37" s="37">
        <v>710.80000000000007</v>
      </c>
      <c r="J37" s="36">
        <v>781.07999999999993</v>
      </c>
      <c r="K37" s="37">
        <v>1494.6899999999998</v>
      </c>
      <c r="L37" s="36">
        <v>1609.09</v>
      </c>
      <c r="M37" s="37">
        <v>1639.4699999999998</v>
      </c>
      <c r="N37" s="36">
        <v>1624.41</v>
      </c>
      <c r="O37" s="37">
        <v>1589.57</v>
      </c>
      <c r="P37" s="36">
        <v>1535.2</v>
      </c>
      <c r="Q37" s="37">
        <v>1516.2</v>
      </c>
      <c r="R37" s="36">
        <v>1501.41</v>
      </c>
      <c r="S37" s="37">
        <v>1497.85</v>
      </c>
      <c r="T37" s="36">
        <v>1667.29</v>
      </c>
      <c r="U37" s="37">
        <v>1798.69</v>
      </c>
      <c r="V37" s="36">
        <v>1784.76</v>
      </c>
      <c r="W37" s="37">
        <v>1709.5800000000002</v>
      </c>
      <c r="X37" s="37">
        <v>1548.19</v>
      </c>
      <c r="Y37" s="38">
        <v>1260.1200000000001</v>
      </c>
    </row>
    <row r="38" spans="1:25" s="4" customFormat="1" ht="12" customHeight="1" x14ac:dyDescent="0.25">
      <c r="A38" s="35">
        <f t="shared" si="0"/>
        <v>27</v>
      </c>
      <c r="B38" s="36">
        <v>1205.75</v>
      </c>
      <c r="C38" s="37">
        <v>1150.46</v>
      </c>
      <c r="D38" s="36">
        <v>1083.57</v>
      </c>
      <c r="E38" s="37">
        <v>1052.07</v>
      </c>
      <c r="F38" s="36">
        <v>1047.6299999999999</v>
      </c>
      <c r="G38" s="37">
        <v>1058.43</v>
      </c>
      <c r="H38" s="36">
        <v>1084.31</v>
      </c>
      <c r="I38" s="37">
        <v>1068.79</v>
      </c>
      <c r="J38" s="36">
        <v>1258.05</v>
      </c>
      <c r="K38" s="37">
        <v>1410.13</v>
      </c>
      <c r="L38" s="36">
        <v>1492.3</v>
      </c>
      <c r="M38" s="37">
        <v>1526.7</v>
      </c>
      <c r="N38" s="36">
        <v>1488.04</v>
      </c>
      <c r="O38" s="37">
        <v>1475.5100000000002</v>
      </c>
      <c r="P38" s="36">
        <v>1526.7</v>
      </c>
      <c r="Q38" s="37">
        <v>1463.65</v>
      </c>
      <c r="R38" s="36">
        <v>1464.6599999999999</v>
      </c>
      <c r="S38" s="37">
        <v>1477.1200000000001</v>
      </c>
      <c r="T38" s="36">
        <v>1660.85</v>
      </c>
      <c r="U38" s="37">
        <v>1755.12</v>
      </c>
      <c r="V38" s="36">
        <v>1786.01</v>
      </c>
      <c r="W38" s="37">
        <v>1756.88</v>
      </c>
      <c r="X38" s="37">
        <v>1544.63</v>
      </c>
      <c r="Y38" s="38">
        <v>1267.51</v>
      </c>
    </row>
    <row r="39" spans="1:25" s="4" customFormat="1" ht="12" customHeight="1" x14ac:dyDescent="0.25">
      <c r="A39" s="35">
        <f t="shared" si="0"/>
        <v>28</v>
      </c>
      <c r="B39" s="36">
        <v>1212.6600000000001</v>
      </c>
      <c r="C39" s="37">
        <v>1102.06</v>
      </c>
      <c r="D39" s="36">
        <v>1030.8699999999999</v>
      </c>
      <c r="E39" s="37">
        <v>1017.46</v>
      </c>
      <c r="F39" s="36">
        <v>1022.0799999999999</v>
      </c>
      <c r="G39" s="37">
        <v>1082.0700000000002</v>
      </c>
      <c r="H39" s="36">
        <v>1189.8800000000001</v>
      </c>
      <c r="I39" s="37">
        <v>1261.68</v>
      </c>
      <c r="J39" s="36">
        <v>1514.56</v>
      </c>
      <c r="K39" s="37">
        <v>1696.3100000000002</v>
      </c>
      <c r="L39" s="36">
        <v>1679.66</v>
      </c>
      <c r="M39" s="37">
        <v>1681.5</v>
      </c>
      <c r="N39" s="36">
        <v>1650.9</v>
      </c>
      <c r="O39" s="37">
        <v>1691.46</v>
      </c>
      <c r="P39" s="36">
        <v>1695.53</v>
      </c>
      <c r="Q39" s="37">
        <v>1762.5700000000002</v>
      </c>
      <c r="R39" s="36">
        <v>1540.54</v>
      </c>
      <c r="S39" s="37">
        <v>1519.54</v>
      </c>
      <c r="T39" s="36">
        <v>1579.04</v>
      </c>
      <c r="U39" s="37">
        <v>1709.4</v>
      </c>
      <c r="V39" s="36">
        <v>1679.12</v>
      </c>
      <c r="W39" s="37">
        <v>1742.13</v>
      </c>
      <c r="X39" s="37">
        <v>1511.67</v>
      </c>
      <c r="Y39" s="38">
        <v>1260.46</v>
      </c>
    </row>
    <row r="40" spans="1:25" s="4" customFormat="1" ht="12" customHeight="1" x14ac:dyDescent="0.25">
      <c r="A40" s="35">
        <f t="shared" si="0"/>
        <v>29</v>
      </c>
      <c r="B40" s="36">
        <v>1154.04</v>
      </c>
      <c r="C40" s="37">
        <v>1081.26</v>
      </c>
      <c r="D40" s="36">
        <v>1032.6399999999999</v>
      </c>
      <c r="E40" s="37">
        <v>996.96</v>
      </c>
      <c r="F40" s="36">
        <v>1025.45</v>
      </c>
      <c r="G40" s="37">
        <v>1078.21</v>
      </c>
      <c r="H40" s="36">
        <v>1130.49</v>
      </c>
      <c r="I40" s="37">
        <v>1256.02</v>
      </c>
      <c r="J40" s="36">
        <v>1504.05</v>
      </c>
      <c r="K40" s="37">
        <v>1612.6599999999999</v>
      </c>
      <c r="L40" s="36">
        <v>1658.7399999999998</v>
      </c>
      <c r="M40" s="37">
        <v>1637.53</v>
      </c>
      <c r="N40" s="36">
        <v>1557.88</v>
      </c>
      <c r="O40" s="37">
        <v>1605.4399999999998</v>
      </c>
      <c r="P40" s="36">
        <v>1599.46</v>
      </c>
      <c r="Q40" s="37">
        <v>1686.5900000000001</v>
      </c>
      <c r="R40" s="36">
        <v>1424.59</v>
      </c>
      <c r="S40" s="37">
        <v>1394.9299999999998</v>
      </c>
      <c r="T40" s="36">
        <v>1545.93</v>
      </c>
      <c r="U40" s="37">
        <v>1707.67</v>
      </c>
      <c r="V40" s="36">
        <v>1648.72</v>
      </c>
      <c r="W40" s="37">
        <v>1760.1</v>
      </c>
      <c r="X40" s="37">
        <v>1510.8</v>
      </c>
      <c r="Y40" s="38">
        <v>1265.28</v>
      </c>
    </row>
    <row r="41" spans="1:25" s="4" customFormat="1" ht="12" customHeight="1" x14ac:dyDescent="0.25">
      <c r="A41" s="35">
        <f t="shared" si="0"/>
        <v>30</v>
      </c>
      <c r="B41" s="36">
        <v>1159.03</v>
      </c>
      <c r="C41" s="37">
        <v>1068.8600000000001</v>
      </c>
      <c r="D41" s="36">
        <v>990.07999999999993</v>
      </c>
      <c r="E41" s="37">
        <v>965.44</v>
      </c>
      <c r="F41" s="36">
        <v>992.69</v>
      </c>
      <c r="G41" s="37">
        <v>1049.54</v>
      </c>
      <c r="H41" s="36">
        <v>1177.73</v>
      </c>
      <c r="I41" s="37">
        <v>1274.6300000000001</v>
      </c>
      <c r="J41" s="36">
        <v>1525.6299999999999</v>
      </c>
      <c r="K41" s="37">
        <v>1686.52</v>
      </c>
      <c r="L41" s="36">
        <v>1691.19</v>
      </c>
      <c r="M41" s="37">
        <v>1670.54</v>
      </c>
      <c r="N41" s="36">
        <v>1622.34</v>
      </c>
      <c r="O41" s="37">
        <v>1654.22</v>
      </c>
      <c r="P41" s="36">
        <v>1649.72</v>
      </c>
      <c r="Q41" s="37">
        <v>1717.9499999999998</v>
      </c>
      <c r="R41" s="36">
        <v>1562.1699999999998</v>
      </c>
      <c r="S41" s="37">
        <v>1567.74</v>
      </c>
      <c r="T41" s="36">
        <v>1677.15</v>
      </c>
      <c r="U41" s="37">
        <v>1746.15</v>
      </c>
      <c r="V41" s="36">
        <v>1697.37</v>
      </c>
      <c r="W41" s="37">
        <v>1725.12</v>
      </c>
      <c r="X41" s="37">
        <v>1469.1399999999999</v>
      </c>
      <c r="Y41" s="38">
        <v>1228.9100000000001</v>
      </c>
    </row>
    <row r="42" spans="1:25" s="4" customFormat="1" ht="12" customHeight="1" x14ac:dyDescent="0.25">
      <c r="A42" s="40">
        <f t="shared" si="0"/>
        <v>31</v>
      </c>
      <c r="B42" s="41">
        <v>131.26000000000002</v>
      </c>
      <c r="C42" s="42">
        <v>131.26000000000002</v>
      </c>
      <c r="D42" s="41">
        <v>131.26000000000002</v>
      </c>
      <c r="E42" s="42">
        <v>131.26000000000002</v>
      </c>
      <c r="F42" s="41">
        <v>131.26000000000002</v>
      </c>
      <c r="G42" s="42">
        <v>131.26000000000002</v>
      </c>
      <c r="H42" s="41">
        <v>131.26000000000002</v>
      </c>
      <c r="I42" s="42">
        <v>131.26000000000002</v>
      </c>
      <c r="J42" s="41">
        <v>131.26000000000002</v>
      </c>
      <c r="K42" s="42">
        <v>131.26000000000002</v>
      </c>
      <c r="L42" s="41">
        <v>131.26000000000002</v>
      </c>
      <c r="M42" s="42">
        <v>131.26000000000002</v>
      </c>
      <c r="N42" s="41">
        <v>131.26000000000002</v>
      </c>
      <c r="O42" s="42">
        <v>131.26000000000002</v>
      </c>
      <c r="P42" s="41">
        <v>131.26000000000002</v>
      </c>
      <c r="Q42" s="42">
        <v>131.26000000000002</v>
      </c>
      <c r="R42" s="41">
        <v>131.26000000000002</v>
      </c>
      <c r="S42" s="42">
        <v>131.26000000000002</v>
      </c>
      <c r="T42" s="41">
        <v>131.26000000000002</v>
      </c>
      <c r="U42" s="42">
        <v>131.26000000000002</v>
      </c>
      <c r="V42" s="41">
        <v>131.26000000000002</v>
      </c>
      <c r="W42" s="42">
        <v>131.26000000000002</v>
      </c>
      <c r="X42" s="42">
        <v>131.26000000000002</v>
      </c>
      <c r="Y42" s="43">
        <v>131.26000000000002</v>
      </c>
    </row>
    <row r="43" spans="1:25" x14ac:dyDescent="0.25">
      <c r="A43" s="21"/>
    </row>
    <row r="44" spans="1:25" s="4" customFormat="1" x14ac:dyDescent="0.25">
      <c r="A44" s="188" t="s">
        <v>48</v>
      </c>
      <c r="B44" s="191" t="s">
        <v>59</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s="4" customFormat="1" x14ac:dyDescent="0.25">
      <c r="A45" s="189"/>
      <c r="B45" s="188" t="s">
        <v>50</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row>
    <row r="46" spans="1:25" s="16" customFormat="1" ht="12" customHeight="1" x14ac:dyDescent="0.25">
      <c r="A46" s="190"/>
      <c r="B46" s="23">
        <v>0</v>
      </c>
      <c r="C46" s="24">
        <v>4.1666666666666664E-2</v>
      </c>
      <c r="D46" s="23">
        <v>8.3333333333333329E-2</v>
      </c>
      <c r="E46" s="24">
        <v>0.125</v>
      </c>
      <c r="F46" s="23">
        <v>0.16666666666666666</v>
      </c>
      <c r="G46" s="24">
        <v>0.20833333333333334</v>
      </c>
      <c r="H46" s="23">
        <v>0.25</v>
      </c>
      <c r="I46" s="24">
        <v>0.29166666666666669</v>
      </c>
      <c r="J46" s="23">
        <v>0.33333333333333331</v>
      </c>
      <c r="K46" s="24">
        <v>0.375</v>
      </c>
      <c r="L46" s="23">
        <v>0.41666666666666669</v>
      </c>
      <c r="M46" s="24">
        <v>0.45833333333333331</v>
      </c>
      <c r="N46" s="23">
        <v>0.5</v>
      </c>
      <c r="O46" s="24">
        <v>0.54166666666666663</v>
      </c>
      <c r="P46" s="23">
        <v>0.58333333333333337</v>
      </c>
      <c r="Q46" s="24">
        <v>0.625</v>
      </c>
      <c r="R46" s="23">
        <v>0.66666666666666663</v>
      </c>
      <c r="S46" s="24">
        <v>0.70833333333333337</v>
      </c>
      <c r="T46" s="23">
        <v>0.75</v>
      </c>
      <c r="U46" s="24">
        <v>0.79166666666666663</v>
      </c>
      <c r="V46" s="23">
        <v>0.83333333333333337</v>
      </c>
      <c r="W46" s="24">
        <v>0.875</v>
      </c>
      <c r="X46" s="23">
        <v>0.91666666666666663</v>
      </c>
      <c r="Y46" s="25">
        <v>0.95833333333333337</v>
      </c>
    </row>
    <row r="47" spans="1:25" s="16" customFormat="1" ht="9.75" customHeight="1" x14ac:dyDescent="0.25">
      <c r="A47" s="190"/>
      <c r="B47" s="26" t="s">
        <v>51</v>
      </c>
      <c r="C47" s="27" t="s">
        <v>51</v>
      </c>
      <c r="D47" s="26" t="s">
        <v>51</v>
      </c>
      <c r="E47" s="27" t="s">
        <v>51</v>
      </c>
      <c r="F47" s="26" t="s">
        <v>51</v>
      </c>
      <c r="G47" s="27" t="s">
        <v>51</v>
      </c>
      <c r="H47" s="26" t="s">
        <v>51</v>
      </c>
      <c r="I47" s="27" t="s">
        <v>51</v>
      </c>
      <c r="J47" s="26" t="s">
        <v>51</v>
      </c>
      <c r="K47" s="27" t="s">
        <v>51</v>
      </c>
      <c r="L47" s="26" t="s">
        <v>51</v>
      </c>
      <c r="M47" s="27" t="s">
        <v>51</v>
      </c>
      <c r="N47" s="26" t="s">
        <v>51</v>
      </c>
      <c r="O47" s="27" t="s">
        <v>51</v>
      </c>
      <c r="P47" s="26" t="s">
        <v>51</v>
      </c>
      <c r="Q47" s="27" t="s">
        <v>51</v>
      </c>
      <c r="R47" s="26" t="s">
        <v>51</v>
      </c>
      <c r="S47" s="27" t="s">
        <v>51</v>
      </c>
      <c r="T47" s="26" t="s">
        <v>51</v>
      </c>
      <c r="U47" s="27" t="s">
        <v>51</v>
      </c>
      <c r="V47" s="26" t="s">
        <v>51</v>
      </c>
      <c r="W47" s="27" t="s">
        <v>51</v>
      </c>
      <c r="X47" s="26" t="s">
        <v>51</v>
      </c>
      <c r="Y47" s="28" t="s">
        <v>52</v>
      </c>
    </row>
    <row r="48" spans="1:25" s="16" customFormat="1" x14ac:dyDescent="0.25">
      <c r="A48" s="190"/>
      <c r="B48" s="29">
        <v>4.1666666666666664E-2</v>
      </c>
      <c r="C48" s="30">
        <v>8.3333333333333329E-2</v>
      </c>
      <c r="D48" s="29">
        <v>0.125</v>
      </c>
      <c r="E48" s="30">
        <v>0.16666666666666666</v>
      </c>
      <c r="F48" s="29">
        <v>0.20833333333333334</v>
      </c>
      <c r="G48" s="30">
        <v>0.25</v>
      </c>
      <c r="H48" s="29">
        <v>0.29166666666666669</v>
      </c>
      <c r="I48" s="30">
        <v>0.33333333333333331</v>
      </c>
      <c r="J48" s="29">
        <v>0.375</v>
      </c>
      <c r="K48" s="30">
        <v>0.41666666666666669</v>
      </c>
      <c r="L48" s="29">
        <v>0.45833333333333331</v>
      </c>
      <c r="M48" s="30">
        <v>0.5</v>
      </c>
      <c r="N48" s="29">
        <v>0.54166666666666663</v>
      </c>
      <c r="O48" s="30">
        <v>0.58333333333333337</v>
      </c>
      <c r="P48" s="29">
        <v>0.625</v>
      </c>
      <c r="Q48" s="30">
        <v>0.66666666666666663</v>
      </c>
      <c r="R48" s="29">
        <v>0.70833333333333337</v>
      </c>
      <c r="S48" s="30">
        <v>0.75</v>
      </c>
      <c r="T48" s="29">
        <v>0.79166666666666663</v>
      </c>
      <c r="U48" s="30">
        <v>0.83333333333333337</v>
      </c>
      <c r="V48" s="29">
        <v>0.875</v>
      </c>
      <c r="W48" s="30">
        <v>0.91666666666666663</v>
      </c>
      <c r="X48" s="29">
        <v>0.95833333333333337</v>
      </c>
      <c r="Y48" s="31">
        <v>0</v>
      </c>
    </row>
    <row r="49" spans="1:25" s="4" customFormat="1" ht="12" customHeight="1" x14ac:dyDescent="0.25">
      <c r="A49" s="32">
        <v>1</v>
      </c>
      <c r="B49" s="33">
        <v>1370.93</v>
      </c>
      <c r="C49" s="33">
        <v>1252.3399999999999</v>
      </c>
      <c r="D49" s="33">
        <v>1168.8399999999999</v>
      </c>
      <c r="E49" s="33">
        <v>1146.52</v>
      </c>
      <c r="F49" s="33">
        <v>1136.5</v>
      </c>
      <c r="G49" s="33">
        <v>1308.3600000000001</v>
      </c>
      <c r="H49" s="33">
        <v>1303.1599999999999</v>
      </c>
      <c r="I49" s="33">
        <v>1378.7</v>
      </c>
      <c r="J49" s="33">
        <v>1592.99</v>
      </c>
      <c r="K49" s="33">
        <v>1754.56</v>
      </c>
      <c r="L49" s="33">
        <v>1821.85</v>
      </c>
      <c r="M49" s="33">
        <v>1808.28</v>
      </c>
      <c r="N49" s="33">
        <v>1793.65</v>
      </c>
      <c r="O49" s="33">
        <v>1854.44</v>
      </c>
      <c r="P49" s="33">
        <v>1855.13</v>
      </c>
      <c r="Q49" s="33">
        <v>1852.97</v>
      </c>
      <c r="R49" s="33">
        <v>1528.88</v>
      </c>
      <c r="S49" s="33">
        <v>1716.77</v>
      </c>
      <c r="T49" s="33">
        <v>1726.0700000000002</v>
      </c>
      <c r="U49" s="33">
        <v>1753.26</v>
      </c>
      <c r="V49" s="33">
        <v>1809.1599999999999</v>
      </c>
      <c r="W49" s="33">
        <v>1971.87</v>
      </c>
      <c r="X49" s="33">
        <v>1752.22</v>
      </c>
      <c r="Y49" s="34">
        <v>1535.5900000000001</v>
      </c>
    </row>
    <row r="50" spans="1:25" s="4" customFormat="1" ht="12" customHeight="1" x14ac:dyDescent="0.25">
      <c r="A50" s="35">
        <f>A49+1</f>
        <v>2</v>
      </c>
      <c r="B50" s="36">
        <v>1425.01</v>
      </c>
      <c r="C50" s="37">
        <v>1292.25</v>
      </c>
      <c r="D50" s="36">
        <v>1195.23</v>
      </c>
      <c r="E50" s="37">
        <v>1166.7</v>
      </c>
      <c r="F50" s="36">
        <v>1160.32</v>
      </c>
      <c r="G50" s="37">
        <v>1273.27</v>
      </c>
      <c r="H50" s="36">
        <v>1306.8500000000001</v>
      </c>
      <c r="I50" s="37">
        <v>1425.8899999999999</v>
      </c>
      <c r="J50" s="36">
        <v>1634.75</v>
      </c>
      <c r="K50" s="37">
        <v>1736.1200000000001</v>
      </c>
      <c r="L50" s="36">
        <v>1811.1399999999999</v>
      </c>
      <c r="M50" s="37">
        <v>1806.85</v>
      </c>
      <c r="N50" s="36">
        <v>1781.1499999999999</v>
      </c>
      <c r="O50" s="37">
        <v>1826.1599999999999</v>
      </c>
      <c r="P50" s="36">
        <v>1822.81</v>
      </c>
      <c r="Q50" s="37">
        <v>1839.82</v>
      </c>
      <c r="R50" s="36">
        <v>1679.9299999999998</v>
      </c>
      <c r="S50" s="37">
        <v>1654.8</v>
      </c>
      <c r="T50" s="36">
        <v>1671.87</v>
      </c>
      <c r="U50" s="37">
        <v>1766.17</v>
      </c>
      <c r="V50" s="36">
        <v>1808.9699999999998</v>
      </c>
      <c r="W50" s="37">
        <v>1951.04</v>
      </c>
      <c r="X50" s="37">
        <v>1694.4199999999998</v>
      </c>
      <c r="Y50" s="38">
        <v>1492.35</v>
      </c>
    </row>
    <row r="51" spans="1:25" s="4" customFormat="1" ht="12" customHeight="1" x14ac:dyDescent="0.25">
      <c r="A51" s="35">
        <f t="shared" ref="A51:A79" si="1">A50+1</f>
        <v>3</v>
      </c>
      <c r="B51" s="36">
        <v>1337.0200000000002</v>
      </c>
      <c r="C51" s="37">
        <v>1181.3899999999999</v>
      </c>
      <c r="D51" s="36">
        <v>1115.2</v>
      </c>
      <c r="E51" s="37">
        <v>1093.06</v>
      </c>
      <c r="F51" s="36">
        <v>1092.21</v>
      </c>
      <c r="G51" s="37">
        <v>1155.29</v>
      </c>
      <c r="H51" s="36">
        <v>1292</v>
      </c>
      <c r="I51" s="37">
        <v>1360.62</v>
      </c>
      <c r="J51" s="36">
        <v>1544.45</v>
      </c>
      <c r="K51" s="37">
        <v>1702.24</v>
      </c>
      <c r="L51" s="36">
        <v>1755.71</v>
      </c>
      <c r="M51" s="37">
        <v>1747.17</v>
      </c>
      <c r="N51" s="36">
        <v>1704.38</v>
      </c>
      <c r="O51" s="37">
        <v>1736.34</v>
      </c>
      <c r="P51" s="36">
        <v>1726.76</v>
      </c>
      <c r="Q51" s="37">
        <v>1689.81</v>
      </c>
      <c r="R51" s="36">
        <v>1555.85</v>
      </c>
      <c r="S51" s="37">
        <v>1556.27</v>
      </c>
      <c r="T51" s="36">
        <v>1557.98</v>
      </c>
      <c r="U51" s="37">
        <v>1650.66</v>
      </c>
      <c r="V51" s="36">
        <v>1740.81</v>
      </c>
      <c r="W51" s="37">
        <v>1859.04</v>
      </c>
      <c r="X51" s="37">
        <v>1586.63</v>
      </c>
      <c r="Y51" s="38">
        <v>1432.21</v>
      </c>
    </row>
    <row r="52" spans="1:25" s="4" customFormat="1" ht="12" customHeight="1" x14ac:dyDescent="0.25">
      <c r="A52" s="35">
        <f t="shared" si="1"/>
        <v>4</v>
      </c>
      <c r="B52" s="36">
        <v>1327.25</v>
      </c>
      <c r="C52" s="37">
        <v>1221.8399999999999</v>
      </c>
      <c r="D52" s="36">
        <v>1151.49</v>
      </c>
      <c r="E52" s="37">
        <v>1123.19</v>
      </c>
      <c r="F52" s="36">
        <v>1141.04</v>
      </c>
      <c r="G52" s="37">
        <v>1230.6499999999999</v>
      </c>
      <c r="H52" s="36">
        <v>1300.3</v>
      </c>
      <c r="I52" s="37">
        <v>1459.61</v>
      </c>
      <c r="J52" s="36">
        <v>1655.79</v>
      </c>
      <c r="K52" s="37">
        <v>1761.0099999999998</v>
      </c>
      <c r="L52" s="36">
        <v>1786.42</v>
      </c>
      <c r="M52" s="37">
        <v>1696.39</v>
      </c>
      <c r="N52" s="36">
        <v>1730.6399999999999</v>
      </c>
      <c r="O52" s="37">
        <v>1606.27</v>
      </c>
      <c r="P52" s="36">
        <v>1567.3600000000001</v>
      </c>
      <c r="Q52" s="37">
        <v>1337.48</v>
      </c>
      <c r="R52" s="36">
        <v>279.51000000000005</v>
      </c>
      <c r="S52" s="37">
        <v>1324.6799999999998</v>
      </c>
      <c r="T52" s="36">
        <v>1316.66</v>
      </c>
      <c r="U52" s="37">
        <v>1735.5</v>
      </c>
      <c r="V52" s="36">
        <v>1760.52</v>
      </c>
      <c r="W52" s="37">
        <v>1925.06</v>
      </c>
      <c r="X52" s="37">
        <v>1727.03</v>
      </c>
      <c r="Y52" s="38">
        <v>1534.4299999999998</v>
      </c>
    </row>
    <row r="53" spans="1:25" s="4" customFormat="1" ht="12" customHeight="1" x14ac:dyDescent="0.25">
      <c r="A53" s="35">
        <f t="shared" si="1"/>
        <v>5</v>
      </c>
      <c r="B53" s="36">
        <v>1396.19</v>
      </c>
      <c r="C53" s="37">
        <v>1314.39</v>
      </c>
      <c r="D53" s="36">
        <v>1271.3499999999999</v>
      </c>
      <c r="E53" s="37">
        <v>1203.69</v>
      </c>
      <c r="F53" s="36">
        <v>1199.71</v>
      </c>
      <c r="G53" s="37">
        <v>1221.79</v>
      </c>
      <c r="H53" s="36">
        <v>1124.98</v>
      </c>
      <c r="I53" s="37">
        <v>1267.3000000000002</v>
      </c>
      <c r="J53" s="36">
        <v>1417.05</v>
      </c>
      <c r="K53" s="37">
        <v>1503.41</v>
      </c>
      <c r="L53" s="36">
        <v>1601.98</v>
      </c>
      <c r="M53" s="37">
        <v>1618.51</v>
      </c>
      <c r="N53" s="36">
        <v>1587.85</v>
      </c>
      <c r="O53" s="37">
        <v>1584.22</v>
      </c>
      <c r="P53" s="36">
        <v>1590.4</v>
      </c>
      <c r="Q53" s="37">
        <v>1543.44</v>
      </c>
      <c r="R53" s="36">
        <v>1511.91</v>
      </c>
      <c r="S53" s="37">
        <v>1467.39</v>
      </c>
      <c r="T53" s="36">
        <v>1512.79</v>
      </c>
      <c r="U53" s="37">
        <v>1619.53</v>
      </c>
      <c r="V53" s="36">
        <v>1741.63</v>
      </c>
      <c r="W53" s="37">
        <v>1717.9</v>
      </c>
      <c r="X53" s="37">
        <v>1546.26</v>
      </c>
      <c r="Y53" s="38">
        <v>1429</v>
      </c>
    </row>
    <row r="54" spans="1:25" s="4" customFormat="1" ht="12" customHeight="1" x14ac:dyDescent="0.25">
      <c r="A54" s="35">
        <f t="shared" si="1"/>
        <v>6</v>
      </c>
      <c r="B54" s="36">
        <v>1313.19</v>
      </c>
      <c r="C54" s="37">
        <v>1212.58</v>
      </c>
      <c r="D54" s="36">
        <v>1111.97</v>
      </c>
      <c r="E54" s="37">
        <v>1091.58</v>
      </c>
      <c r="F54" s="36">
        <v>1087.51</v>
      </c>
      <c r="G54" s="37">
        <v>1086.8700000000001</v>
      </c>
      <c r="H54" s="36">
        <v>1052.3699999999999</v>
      </c>
      <c r="I54" s="37">
        <v>919.86</v>
      </c>
      <c r="J54" s="36">
        <v>1226.33</v>
      </c>
      <c r="K54" s="37">
        <v>1377.34</v>
      </c>
      <c r="L54" s="36">
        <v>1483.6399999999999</v>
      </c>
      <c r="M54" s="37">
        <v>1498.8300000000002</v>
      </c>
      <c r="N54" s="36">
        <v>1482.3899999999999</v>
      </c>
      <c r="O54" s="37">
        <v>1449.3500000000001</v>
      </c>
      <c r="P54" s="36">
        <v>1447.01</v>
      </c>
      <c r="Q54" s="37">
        <v>1356.41</v>
      </c>
      <c r="R54" s="36">
        <v>1354.94</v>
      </c>
      <c r="S54" s="37">
        <v>1392.95</v>
      </c>
      <c r="T54" s="36">
        <v>1456.88</v>
      </c>
      <c r="U54" s="37">
        <v>1599.22</v>
      </c>
      <c r="V54" s="36">
        <v>1765.18</v>
      </c>
      <c r="W54" s="37">
        <v>1731.6899999999998</v>
      </c>
      <c r="X54" s="37">
        <v>1485.69</v>
      </c>
      <c r="Y54" s="38">
        <v>1351.1799999999998</v>
      </c>
    </row>
    <row r="55" spans="1:25" s="4" customFormat="1" ht="12" customHeight="1" x14ac:dyDescent="0.25">
      <c r="A55" s="35">
        <f t="shared" si="1"/>
        <v>7</v>
      </c>
      <c r="B55" s="36">
        <v>1281.8900000000001</v>
      </c>
      <c r="C55" s="37">
        <v>1144.8599999999999</v>
      </c>
      <c r="D55" s="36">
        <v>1051.07</v>
      </c>
      <c r="E55" s="37">
        <v>1025.0999999999999</v>
      </c>
      <c r="F55" s="36">
        <v>1026.49</v>
      </c>
      <c r="G55" s="37">
        <v>1133.53</v>
      </c>
      <c r="H55" s="36">
        <v>1231.71</v>
      </c>
      <c r="I55" s="37">
        <v>1360.18</v>
      </c>
      <c r="J55" s="36">
        <v>1398.21</v>
      </c>
      <c r="K55" s="37">
        <v>1410.5400000000002</v>
      </c>
      <c r="L55" s="36">
        <v>1400.4099999999999</v>
      </c>
      <c r="M55" s="37">
        <v>1396.8999999999999</v>
      </c>
      <c r="N55" s="36">
        <v>1280.5500000000002</v>
      </c>
      <c r="O55" s="37">
        <v>1353.09</v>
      </c>
      <c r="P55" s="36">
        <v>1352.71</v>
      </c>
      <c r="Q55" s="37">
        <v>1569.93</v>
      </c>
      <c r="R55" s="36">
        <v>1340.08</v>
      </c>
      <c r="S55" s="37">
        <v>1244.92</v>
      </c>
      <c r="T55" s="36">
        <v>678.75</v>
      </c>
      <c r="U55" s="37">
        <v>1296.98</v>
      </c>
      <c r="V55" s="36">
        <v>1581.05</v>
      </c>
      <c r="W55" s="37">
        <v>1826.71</v>
      </c>
      <c r="X55" s="37">
        <v>1616.48</v>
      </c>
      <c r="Y55" s="38">
        <v>1481.3600000000001</v>
      </c>
    </row>
    <row r="56" spans="1:25" s="4" customFormat="1" ht="12" customHeight="1" x14ac:dyDescent="0.25">
      <c r="A56" s="35">
        <f t="shared" si="1"/>
        <v>8</v>
      </c>
      <c r="B56" s="36">
        <v>1298.72</v>
      </c>
      <c r="C56" s="37">
        <v>1144.3699999999999</v>
      </c>
      <c r="D56" s="36">
        <v>1121.45</v>
      </c>
      <c r="E56" s="37">
        <v>1117.71</v>
      </c>
      <c r="F56" s="36">
        <v>1112.58</v>
      </c>
      <c r="G56" s="37">
        <v>1173.04</v>
      </c>
      <c r="H56" s="36">
        <v>1269.1699999999998</v>
      </c>
      <c r="I56" s="37">
        <v>1340.5100000000002</v>
      </c>
      <c r="J56" s="36">
        <v>1376.63</v>
      </c>
      <c r="K56" s="37">
        <v>1576.52</v>
      </c>
      <c r="L56" s="36">
        <v>1530.54</v>
      </c>
      <c r="M56" s="37">
        <v>1487.8300000000002</v>
      </c>
      <c r="N56" s="36">
        <v>1355.0500000000002</v>
      </c>
      <c r="O56" s="37">
        <v>1363.76</v>
      </c>
      <c r="P56" s="36">
        <v>1366.69</v>
      </c>
      <c r="Q56" s="37">
        <v>1661.9499999999998</v>
      </c>
      <c r="R56" s="36">
        <v>1549.8799999999999</v>
      </c>
      <c r="S56" s="37">
        <v>1365.52</v>
      </c>
      <c r="T56" s="36">
        <v>1554.6399999999999</v>
      </c>
      <c r="U56" s="37">
        <v>1642.16</v>
      </c>
      <c r="V56" s="36">
        <v>1689.6699999999998</v>
      </c>
      <c r="W56" s="37">
        <v>1753.05</v>
      </c>
      <c r="X56" s="37">
        <v>1549.9099999999999</v>
      </c>
      <c r="Y56" s="38">
        <v>1445</v>
      </c>
    </row>
    <row r="57" spans="1:25" s="4" customFormat="1" ht="12" customHeight="1" x14ac:dyDescent="0.25">
      <c r="A57" s="35">
        <f t="shared" si="1"/>
        <v>9</v>
      </c>
      <c r="B57" s="36">
        <v>1224.52</v>
      </c>
      <c r="C57" s="37">
        <v>1112.22</v>
      </c>
      <c r="D57" s="36">
        <v>1050.47</v>
      </c>
      <c r="E57" s="37">
        <v>827.56000000000006</v>
      </c>
      <c r="F57" s="36">
        <v>618.14</v>
      </c>
      <c r="G57" s="37">
        <v>1111.6199999999999</v>
      </c>
      <c r="H57" s="36">
        <v>1235.1500000000001</v>
      </c>
      <c r="I57" s="37">
        <v>1359.44</v>
      </c>
      <c r="J57" s="36">
        <v>1397.23</v>
      </c>
      <c r="K57" s="37">
        <v>1578.46</v>
      </c>
      <c r="L57" s="36">
        <v>1538.3100000000002</v>
      </c>
      <c r="M57" s="37">
        <v>1488.42</v>
      </c>
      <c r="N57" s="36">
        <v>1356.43</v>
      </c>
      <c r="O57" s="37">
        <v>1364.23</v>
      </c>
      <c r="P57" s="36">
        <v>1367.86</v>
      </c>
      <c r="Q57" s="37">
        <v>1720.0900000000001</v>
      </c>
      <c r="R57" s="36">
        <v>1368.2700000000002</v>
      </c>
      <c r="S57" s="37">
        <v>1325.92</v>
      </c>
      <c r="T57" s="36">
        <v>1543.9699999999998</v>
      </c>
      <c r="U57" s="37">
        <v>1684.9199999999998</v>
      </c>
      <c r="V57" s="36">
        <v>1725.75</v>
      </c>
      <c r="W57" s="37">
        <v>1773.0500000000002</v>
      </c>
      <c r="X57" s="37">
        <v>1556.82</v>
      </c>
      <c r="Y57" s="38">
        <v>1442.56</v>
      </c>
    </row>
    <row r="58" spans="1:25" s="39" customFormat="1" ht="12" customHeight="1" x14ac:dyDescent="0.25">
      <c r="A58" s="35">
        <f t="shared" si="1"/>
        <v>10</v>
      </c>
      <c r="B58" s="36">
        <v>1335.69</v>
      </c>
      <c r="C58" s="37">
        <v>1275.8600000000001</v>
      </c>
      <c r="D58" s="36">
        <v>1253.8300000000002</v>
      </c>
      <c r="E58" s="37">
        <v>1243.46</v>
      </c>
      <c r="F58" s="36">
        <v>1216.6099999999999</v>
      </c>
      <c r="G58" s="37">
        <v>1274.8599999999999</v>
      </c>
      <c r="H58" s="36">
        <v>1276.56</v>
      </c>
      <c r="I58" s="37">
        <v>1390.51</v>
      </c>
      <c r="J58" s="36">
        <v>1552.69</v>
      </c>
      <c r="K58" s="37">
        <v>1732.69</v>
      </c>
      <c r="L58" s="36">
        <v>1601.5</v>
      </c>
      <c r="M58" s="37">
        <v>1584.1000000000001</v>
      </c>
      <c r="N58" s="36">
        <v>1538.8899999999999</v>
      </c>
      <c r="O58" s="37">
        <v>1582.35</v>
      </c>
      <c r="P58" s="36">
        <v>1606.01</v>
      </c>
      <c r="Q58" s="37">
        <v>1709.9099999999999</v>
      </c>
      <c r="R58" s="36">
        <v>1554.87</v>
      </c>
      <c r="S58" s="37">
        <v>1559.6399999999999</v>
      </c>
      <c r="T58" s="36">
        <v>1563.74</v>
      </c>
      <c r="U58" s="37">
        <v>1655.86</v>
      </c>
      <c r="V58" s="36">
        <v>1698.97</v>
      </c>
      <c r="W58" s="37">
        <v>1787.5700000000002</v>
      </c>
      <c r="X58" s="37">
        <v>1567.04</v>
      </c>
      <c r="Y58" s="38">
        <v>1417.36</v>
      </c>
    </row>
    <row r="59" spans="1:25" s="4" customFormat="1" ht="12" customHeight="1" x14ac:dyDescent="0.25">
      <c r="A59" s="35">
        <f t="shared" si="1"/>
        <v>11</v>
      </c>
      <c r="B59" s="36">
        <v>1358.04</v>
      </c>
      <c r="C59" s="37">
        <v>1294.8900000000001</v>
      </c>
      <c r="D59" s="36">
        <v>1273.8499999999999</v>
      </c>
      <c r="E59" s="37">
        <v>1259.6100000000001</v>
      </c>
      <c r="F59" s="36">
        <v>1262.96</v>
      </c>
      <c r="G59" s="37">
        <v>1275.01</v>
      </c>
      <c r="H59" s="36">
        <v>1274.0999999999999</v>
      </c>
      <c r="I59" s="37">
        <v>1379.41</v>
      </c>
      <c r="J59" s="36">
        <v>1408.23</v>
      </c>
      <c r="K59" s="37">
        <v>1566.6699999999998</v>
      </c>
      <c r="L59" s="36">
        <v>1559.17</v>
      </c>
      <c r="M59" s="37">
        <v>1557.23</v>
      </c>
      <c r="N59" s="36">
        <v>1367.0300000000002</v>
      </c>
      <c r="O59" s="37">
        <v>1385.0700000000002</v>
      </c>
      <c r="P59" s="36">
        <v>1387.6100000000001</v>
      </c>
      <c r="Q59" s="37">
        <v>1613.26</v>
      </c>
      <c r="R59" s="36">
        <v>1255.42</v>
      </c>
      <c r="S59" s="37">
        <v>1252.4499999999998</v>
      </c>
      <c r="T59" s="36">
        <v>1252.5500000000002</v>
      </c>
      <c r="U59" s="37">
        <v>1527.7</v>
      </c>
      <c r="V59" s="36">
        <v>1586.35</v>
      </c>
      <c r="W59" s="37">
        <v>1746.5500000000002</v>
      </c>
      <c r="X59" s="37">
        <v>1622.26</v>
      </c>
      <c r="Y59" s="38">
        <v>1464.26</v>
      </c>
    </row>
    <row r="60" spans="1:25" s="4" customFormat="1" ht="12" customHeight="1" x14ac:dyDescent="0.25">
      <c r="A60" s="35">
        <f t="shared" si="1"/>
        <v>12</v>
      </c>
      <c r="B60" s="36">
        <v>1370.68</v>
      </c>
      <c r="C60" s="37">
        <v>1331.0700000000002</v>
      </c>
      <c r="D60" s="36">
        <v>1298.23</v>
      </c>
      <c r="E60" s="37">
        <v>1245.1099999999999</v>
      </c>
      <c r="F60" s="36">
        <v>1247.6599999999999</v>
      </c>
      <c r="G60" s="37">
        <v>1257.1199999999999</v>
      </c>
      <c r="H60" s="36">
        <v>1246.25</v>
      </c>
      <c r="I60" s="37">
        <v>1302.78</v>
      </c>
      <c r="J60" s="36">
        <v>1339.1299999999999</v>
      </c>
      <c r="K60" s="37">
        <v>1474.13</v>
      </c>
      <c r="L60" s="36">
        <v>1545.47</v>
      </c>
      <c r="M60" s="37">
        <v>1553.7799999999997</v>
      </c>
      <c r="N60" s="36">
        <v>1335.97</v>
      </c>
      <c r="O60" s="37">
        <v>1353.18</v>
      </c>
      <c r="P60" s="36">
        <v>1316.5400000000002</v>
      </c>
      <c r="Q60" s="37">
        <v>1232.3500000000001</v>
      </c>
      <c r="R60" s="36">
        <v>1236.33</v>
      </c>
      <c r="S60" s="37">
        <v>1236.3900000000001</v>
      </c>
      <c r="T60" s="36">
        <v>1508.76</v>
      </c>
      <c r="U60" s="37">
        <v>1583.5</v>
      </c>
      <c r="V60" s="36">
        <v>1660.6799999999998</v>
      </c>
      <c r="W60" s="37">
        <v>1617.21</v>
      </c>
      <c r="X60" s="37">
        <v>1507.1100000000001</v>
      </c>
      <c r="Y60" s="38">
        <v>1378.9700000000003</v>
      </c>
    </row>
    <row r="61" spans="1:25" s="4" customFormat="1" ht="12" customHeight="1" x14ac:dyDescent="0.25">
      <c r="A61" s="35">
        <f t="shared" si="1"/>
        <v>13</v>
      </c>
      <c r="B61" s="36">
        <v>1304.5</v>
      </c>
      <c r="C61" s="37">
        <v>1258.4700000000003</v>
      </c>
      <c r="D61" s="36">
        <v>1201.78</v>
      </c>
      <c r="E61" s="37">
        <v>1160.74</v>
      </c>
      <c r="F61" s="36">
        <v>1168.94</v>
      </c>
      <c r="G61" s="37">
        <v>1158.06</v>
      </c>
      <c r="H61" s="36">
        <v>1160.94</v>
      </c>
      <c r="I61" s="37">
        <v>1188.67</v>
      </c>
      <c r="J61" s="36">
        <v>1290.9900000000002</v>
      </c>
      <c r="K61" s="37">
        <v>1323.91</v>
      </c>
      <c r="L61" s="36">
        <v>1369.5300000000002</v>
      </c>
      <c r="M61" s="37">
        <v>1381.24</v>
      </c>
      <c r="N61" s="36">
        <v>1304.2600000000002</v>
      </c>
      <c r="O61" s="37">
        <v>1315.12</v>
      </c>
      <c r="P61" s="36">
        <v>1296.19</v>
      </c>
      <c r="Q61" s="37">
        <v>1357.3000000000002</v>
      </c>
      <c r="R61" s="36">
        <v>1369.19</v>
      </c>
      <c r="S61" s="37">
        <v>1516.7</v>
      </c>
      <c r="T61" s="36">
        <v>1568.0700000000002</v>
      </c>
      <c r="U61" s="37">
        <v>1627.96</v>
      </c>
      <c r="V61" s="36">
        <v>1768.1399999999999</v>
      </c>
      <c r="W61" s="37">
        <v>1750.02</v>
      </c>
      <c r="X61" s="37">
        <v>1517.67</v>
      </c>
      <c r="Y61" s="38">
        <v>1370.62</v>
      </c>
    </row>
    <row r="62" spans="1:25" s="4" customFormat="1" ht="12" customHeight="1" x14ac:dyDescent="0.25">
      <c r="A62" s="35">
        <f t="shared" si="1"/>
        <v>14</v>
      </c>
      <c r="B62" s="36">
        <v>1310.47</v>
      </c>
      <c r="C62" s="37">
        <v>1254.1400000000001</v>
      </c>
      <c r="D62" s="36">
        <v>1205.04</v>
      </c>
      <c r="E62" s="37">
        <v>1179.3899999999999</v>
      </c>
      <c r="F62" s="36">
        <v>1194.6100000000001</v>
      </c>
      <c r="G62" s="37">
        <v>1151.05</v>
      </c>
      <c r="H62" s="36">
        <v>1146.52</v>
      </c>
      <c r="I62" s="37">
        <v>1315.4</v>
      </c>
      <c r="J62" s="36">
        <v>1377.14</v>
      </c>
      <c r="K62" s="37">
        <v>1445.98</v>
      </c>
      <c r="L62" s="36">
        <v>1468.17</v>
      </c>
      <c r="M62" s="37">
        <v>1475.25</v>
      </c>
      <c r="N62" s="36">
        <v>1376.14</v>
      </c>
      <c r="O62" s="37">
        <v>1373.4</v>
      </c>
      <c r="P62" s="36">
        <v>1376.8500000000001</v>
      </c>
      <c r="Q62" s="37">
        <v>1778.45</v>
      </c>
      <c r="R62" s="36">
        <v>1376.15</v>
      </c>
      <c r="S62" s="37">
        <v>1378.29</v>
      </c>
      <c r="T62" s="36">
        <v>1382.93</v>
      </c>
      <c r="U62" s="37">
        <v>1579.56</v>
      </c>
      <c r="V62" s="36">
        <v>1582.21</v>
      </c>
      <c r="W62" s="37">
        <v>1852.92</v>
      </c>
      <c r="X62" s="37">
        <v>1711.54</v>
      </c>
      <c r="Y62" s="38">
        <v>1564.4399999999998</v>
      </c>
    </row>
    <row r="63" spans="1:25" s="4" customFormat="1" ht="12" customHeight="1" x14ac:dyDescent="0.25">
      <c r="A63" s="35">
        <f t="shared" si="1"/>
        <v>15</v>
      </c>
      <c r="B63" s="36">
        <v>1476.58</v>
      </c>
      <c r="C63" s="37">
        <v>1355.0500000000002</v>
      </c>
      <c r="D63" s="36">
        <v>1329.8400000000001</v>
      </c>
      <c r="E63" s="37">
        <v>1324.16</v>
      </c>
      <c r="F63" s="36">
        <v>1332.1200000000001</v>
      </c>
      <c r="G63" s="37">
        <v>1349.53</v>
      </c>
      <c r="H63" s="36">
        <v>1377.7600000000002</v>
      </c>
      <c r="I63" s="37">
        <v>1481.06</v>
      </c>
      <c r="J63" s="36">
        <v>1810.94</v>
      </c>
      <c r="K63" s="37">
        <v>1950.44</v>
      </c>
      <c r="L63" s="36">
        <v>2002.38</v>
      </c>
      <c r="M63" s="37">
        <v>1957.5900000000001</v>
      </c>
      <c r="N63" s="36">
        <v>1896.85</v>
      </c>
      <c r="O63" s="37">
        <v>1930.83</v>
      </c>
      <c r="P63" s="36">
        <v>1947.18</v>
      </c>
      <c r="Q63" s="37">
        <v>2046.19</v>
      </c>
      <c r="R63" s="36">
        <v>1778.76</v>
      </c>
      <c r="S63" s="37">
        <v>1695.26</v>
      </c>
      <c r="T63" s="36">
        <v>1736.28</v>
      </c>
      <c r="U63" s="37">
        <v>1886.04</v>
      </c>
      <c r="V63" s="36">
        <v>1982.98</v>
      </c>
      <c r="W63" s="37">
        <v>1997.68</v>
      </c>
      <c r="X63" s="37">
        <v>1728.56</v>
      </c>
      <c r="Y63" s="38">
        <v>1581.5500000000002</v>
      </c>
    </row>
    <row r="64" spans="1:25" s="4" customFormat="1" ht="12" customHeight="1" x14ac:dyDescent="0.25">
      <c r="A64" s="35">
        <f t="shared" si="1"/>
        <v>16</v>
      </c>
      <c r="B64" s="36">
        <v>1350.94</v>
      </c>
      <c r="C64" s="37">
        <v>1290.8399999999999</v>
      </c>
      <c r="D64" s="36">
        <v>1255.5899999999999</v>
      </c>
      <c r="E64" s="37">
        <v>1253.32</v>
      </c>
      <c r="F64" s="36">
        <v>1254.21</v>
      </c>
      <c r="G64" s="37">
        <v>1333.13</v>
      </c>
      <c r="H64" s="36">
        <v>1362.98</v>
      </c>
      <c r="I64" s="37">
        <v>1484.25</v>
      </c>
      <c r="J64" s="36">
        <v>1770.8300000000002</v>
      </c>
      <c r="K64" s="37">
        <v>1892.8799999999999</v>
      </c>
      <c r="L64" s="36">
        <v>1911.5500000000002</v>
      </c>
      <c r="M64" s="37">
        <v>1872.75</v>
      </c>
      <c r="N64" s="36">
        <v>1822.4499999999998</v>
      </c>
      <c r="O64" s="37">
        <v>1830.04</v>
      </c>
      <c r="P64" s="36">
        <v>1826.42</v>
      </c>
      <c r="Q64" s="37">
        <v>1902.5</v>
      </c>
      <c r="R64" s="36">
        <v>1682.97</v>
      </c>
      <c r="S64" s="37">
        <v>1645.56</v>
      </c>
      <c r="T64" s="36">
        <v>1714.86</v>
      </c>
      <c r="U64" s="37">
        <v>1819.23</v>
      </c>
      <c r="V64" s="36">
        <v>1828.24</v>
      </c>
      <c r="W64" s="37">
        <v>1903.8799999999999</v>
      </c>
      <c r="X64" s="37">
        <v>1657.06</v>
      </c>
      <c r="Y64" s="38">
        <v>1532.12</v>
      </c>
    </row>
    <row r="65" spans="1:25" s="4" customFormat="1" ht="12" customHeight="1" x14ac:dyDescent="0.25">
      <c r="A65" s="35">
        <f t="shared" si="1"/>
        <v>17</v>
      </c>
      <c r="B65" s="36">
        <v>1340.19</v>
      </c>
      <c r="C65" s="37">
        <v>1259.01</v>
      </c>
      <c r="D65" s="36">
        <v>1237.24</v>
      </c>
      <c r="E65" s="37">
        <v>1210.46</v>
      </c>
      <c r="F65" s="36">
        <v>1241.51</v>
      </c>
      <c r="G65" s="37">
        <v>1255.0000000000002</v>
      </c>
      <c r="H65" s="36">
        <v>1333.2199999999998</v>
      </c>
      <c r="I65" s="37">
        <v>1495.16</v>
      </c>
      <c r="J65" s="36">
        <v>1701.57</v>
      </c>
      <c r="K65" s="37">
        <v>1834.95</v>
      </c>
      <c r="L65" s="36">
        <v>1851.44</v>
      </c>
      <c r="M65" s="37">
        <v>1838.85</v>
      </c>
      <c r="N65" s="36">
        <v>1799.89</v>
      </c>
      <c r="O65" s="37">
        <v>1787.07</v>
      </c>
      <c r="P65" s="36">
        <v>1799.56</v>
      </c>
      <c r="Q65" s="37">
        <v>1883.3</v>
      </c>
      <c r="R65" s="36">
        <v>1612.35</v>
      </c>
      <c r="S65" s="37">
        <v>1659.57</v>
      </c>
      <c r="T65" s="36">
        <v>1718.71</v>
      </c>
      <c r="U65" s="37">
        <v>1793.74</v>
      </c>
      <c r="V65" s="36">
        <v>1842.58</v>
      </c>
      <c r="W65" s="37">
        <v>1939.73</v>
      </c>
      <c r="X65" s="37">
        <v>1683.6299999999999</v>
      </c>
      <c r="Y65" s="38">
        <v>1531.3500000000001</v>
      </c>
    </row>
    <row r="66" spans="1:25" s="4" customFormat="1" ht="12" customHeight="1" x14ac:dyDescent="0.25">
      <c r="A66" s="35">
        <f t="shared" si="1"/>
        <v>18</v>
      </c>
      <c r="B66" s="36">
        <v>1366.9299999999998</v>
      </c>
      <c r="C66" s="37">
        <v>1260.81</v>
      </c>
      <c r="D66" s="36">
        <v>1217.4099999999999</v>
      </c>
      <c r="E66" s="37">
        <v>1203.8399999999999</v>
      </c>
      <c r="F66" s="36">
        <v>1261.0500000000002</v>
      </c>
      <c r="G66" s="37">
        <v>1347.3999999999999</v>
      </c>
      <c r="H66" s="36">
        <v>1364.31</v>
      </c>
      <c r="I66" s="37">
        <v>1557</v>
      </c>
      <c r="J66" s="36">
        <v>1768.63</v>
      </c>
      <c r="K66" s="37">
        <v>1908.33</v>
      </c>
      <c r="L66" s="36">
        <v>1933.3899999999999</v>
      </c>
      <c r="M66" s="37">
        <v>1923.71</v>
      </c>
      <c r="N66" s="36">
        <v>1893.67</v>
      </c>
      <c r="O66" s="37">
        <v>1897.7</v>
      </c>
      <c r="P66" s="36">
        <v>1900.07</v>
      </c>
      <c r="Q66" s="37">
        <v>1617.12</v>
      </c>
      <c r="R66" s="36">
        <v>1618.6699999999998</v>
      </c>
      <c r="S66" s="37">
        <v>1707.85</v>
      </c>
      <c r="T66" s="36">
        <v>1797.87</v>
      </c>
      <c r="U66" s="37">
        <v>1887.65</v>
      </c>
      <c r="V66" s="36">
        <v>1964.33</v>
      </c>
      <c r="W66" s="37">
        <v>2044.6</v>
      </c>
      <c r="X66" s="37">
        <v>1838.77</v>
      </c>
      <c r="Y66" s="38">
        <v>1600.4199999999998</v>
      </c>
    </row>
    <row r="67" spans="1:25" s="4" customFormat="1" ht="12" customHeight="1" x14ac:dyDescent="0.25">
      <c r="A67" s="35">
        <f t="shared" si="1"/>
        <v>19</v>
      </c>
      <c r="B67" s="36">
        <v>1524.71</v>
      </c>
      <c r="C67" s="37">
        <v>1373.0300000000002</v>
      </c>
      <c r="D67" s="36">
        <v>1335.93</v>
      </c>
      <c r="E67" s="37">
        <v>1332.04</v>
      </c>
      <c r="F67" s="36">
        <v>1326.3500000000001</v>
      </c>
      <c r="G67" s="37">
        <v>1323.89</v>
      </c>
      <c r="H67" s="36">
        <v>1318.96</v>
      </c>
      <c r="I67" s="37">
        <v>1317.18</v>
      </c>
      <c r="J67" s="36">
        <v>1541.51</v>
      </c>
      <c r="K67" s="37">
        <v>1673.9399999999998</v>
      </c>
      <c r="L67" s="36">
        <v>1785.17</v>
      </c>
      <c r="M67" s="37">
        <v>1803.29</v>
      </c>
      <c r="N67" s="36">
        <v>1781.1699999999998</v>
      </c>
      <c r="O67" s="37">
        <v>1747.47</v>
      </c>
      <c r="P67" s="36">
        <v>1736.96</v>
      </c>
      <c r="Q67" s="37">
        <v>1716.46</v>
      </c>
      <c r="R67" s="36">
        <v>1678.17</v>
      </c>
      <c r="S67" s="37">
        <v>1624.05</v>
      </c>
      <c r="T67" s="36">
        <v>1735.6399999999999</v>
      </c>
      <c r="U67" s="37">
        <v>1856.77</v>
      </c>
      <c r="V67" s="36">
        <v>1925.9299999999998</v>
      </c>
      <c r="W67" s="37">
        <v>1815.56</v>
      </c>
      <c r="X67" s="37">
        <v>1723.6599999999999</v>
      </c>
      <c r="Y67" s="38">
        <v>1597.51</v>
      </c>
    </row>
    <row r="68" spans="1:25" s="4" customFormat="1" ht="12" customHeight="1" x14ac:dyDescent="0.25">
      <c r="A68" s="35">
        <f t="shared" si="1"/>
        <v>20</v>
      </c>
      <c r="B68" s="36">
        <v>1395.85</v>
      </c>
      <c r="C68" s="37">
        <v>1336.46</v>
      </c>
      <c r="D68" s="36">
        <v>1250.3000000000002</v>
      </c>
      <c r="E68" s="37">
        <v>1173.9199999999998</v>
      </c>
      <c r="F68" s="36">
        <v>1245.45</v>
      </c>
      <c r="G68" s="37">
        <v>1184.5999999999999</v>
      </c>
      <c r="H68" s="36">
        <v>1268.98</v>
      </c>
      <c r="I68" s="37">
        <v>1311.69</v>
      </c>
      <c r="J68" s="36">
        <v>1440.28</v>
      </c>
      <c r="K68" s="37">
        <v>1535.88</v>
      </c>
      <c r="L68" s="36">
        <v>1626.06</v>
      </c>
      <c r="M68" s="37">
        <v>1659.19</v>
      </c>
      <c r="N68" s="36">
        <v>1642.6</v>
      </c>
      <c r="O68" s="37">
        <v>1650.2799999999997</v>
      </c>
      <c r="P68" s="36">
        <v>1638.17</v>
      </c>
      <c r="Q68" s="37">
        <v>1608.78</v>
      </c>
      <c r="R68" s="36">
        <v>1566.6</v>
      </c>
      <c r="S68" s="37">
        <v>1597.73</v>
      </c>
      <c r="T68" s="36">
        <v>1725.73</v>
      </c>
      <c r="U68" s="37">
        <v>1867.87</v>
      </c>
      <c r="V68" s="36">
        <v>1914</v>
      </c>
      <c r="W68" s="37">
        <v>1901.92</v>
      </c>
      <c r="X68" s="37">
        <v>1649.49</v>
      </c>
      <c r="Y68" s="38">
        <v>1581.98</v>
      </c>
    </row>
    <row r="69" spans="1:25" s="4" customFormat="1" ht="12" customHeight="1" x14ac:dyDescent="0.25">
      <c r="A69" s="35">
        <f t="shared" si="1"/>
        <v>21</v>
      </c>
      <c r="B69" s="36">
        <v>1443.86</v>
      </c>
      <c r="C69" s="37">
        <v>1365.42</v>
      </c>
      <c r="D69" s="36">
        <v>1328.46</v>
      </c>
      <c r="E69" s="37">
        <v>1307.1500000000001</v>
      </c>
      <c r="F69" s="36">
        <v>1344.1100000000001</v>
      </c>
      <c r="G69" s="37">
        <v>1367.47</v>
      </c>
      <c r="H69" s="36">
        <v>1411.17</v>
      </c>
      <c r="I69" s="37">
        <v>1629.7799999999997</v>
      </c>
      <c r="J69" s="36">
        <v>1836.94</v>
      </c>
      <c r="K69" s="37">
        <v>2011.58</v>
      </c>
      <c r="L69" s="36">
        <v>2033.81</v>
      </c>
      <c r="M69" s="37">
        <v>2015</v>
      </c>
      <c r="N69" s="36">
        <v>1981.5099999999998</v>
      </c>
      <c r="O69" s="37">
        <v>1985.64</v>
      </c>
      <c r="P69" s="36">
        <v>1979.9199999999998</v>
      </c>
      <c r="Q69" s="37">
        <v>2090.06</v>
      </c>
      <c r="R69" s="36">
        <v>1863.4699999999998</v>
      </c>
      <c r="S69" s="37">
        <v>1780.87</v>
      </c>
      <c r="T69" s="36">
        <v>1875.63</v>
      </c>
      <c r="U69" s="37">
        <v>2015.49</v>
      </c>
      <c r="V69" s="36">
        <v>2022.63</v>
      </c>
      <c r="W69" s="37">
        <v>2066.11</v>
      </c>
      <c r="X69" s="37">
        <v>1741.1499999999999</v>
      </c>
      <c r="Y69" s="38">
        <v>1658.33</v>
      </c>
    </row>
    <row r="70" spans="1:25" s="4" customFormat="1" ht="12" customHeight="1" x14ac:dyDescent="0.25">
      <c r="A70" s="35">
        <f t="shared" si="1"/>
        <v>22</v>
      </c>
      <c r="B70" s="36">
        <v>1464.73</v>
      </c>
      <c r="C70" s="37">
        <v>1356.98</v>
      </c>
      <c r="D70" s="36">
        <v>1318.6399999999999</v>
      </c>
      <c r="E70" s="37">
        <v>1324.33</v>
      </c>
      <c r="F70" s="36">
        <v>1353.06</v>
      </c>
      <c r="G70" s="37">
        <v>1385.58</v>
      </c>
      <c r="H70" s="36">
        <v>1424.43</v>
      </c>
      <c r="I70" s="37">
        <v>1602.0900000000001</v>
      </c>
      <c r="J70" s="36">
        <v>1692.21</v>
      </c>
      <c r="K70" s="37">
        <v>1931.6</v>
      </c>
      <c r="L70" s="36">
        <v>1949.86</v>
      </c>
      <c r="M70" s="37">
        <v>1943.81</v>
      </c>
      <c r="N70" s="36">
        <v>1845.94</v>
      </c>
      <c r="O70" s="37">
        <v>1868.3200000000002</v>
      </c>
      <c r="P70" s="36">
        <v>1875.65</v>
      </c>
      <c r="Q70" s="37">
        <v>2003.92</v>
      </c>
      <c r="R70" s="36">
        <v>1752.76</v>
      </c>
      <c r="S70" s="37">
        <v>1688.9</v>
      </c>
      <c r="T70" s="36">
        <v>1750.99</v>
      </c>
      <c r="U70" s="37">
        <v>1917.6399999999999</v>
      </c>
      <c r="V70" s="36">
        <v>1956.95</v>
      </c>
      <c r="W70" s="37">
        <v>2002.23</v>
      </c>
      <c r="X70" s="37">
        <v>1696.52</v>
      </c>
      <c r="Y70" s="38">
        <v>1600.92</v>
      </c>
    </row>
    <row r="71" spans="1:25" s="4" customFormat="1" ht="12" customHeight="1" x14ac:dyDescent="0.25">
      <c r="A71" s="35">
        <f t="shared" si="1"/>
        <v>23</v>
      </c>
      <c r="B71" s="36">
        <v>1380.72</v>
      </c>
      <c r="C71" s="37">
        <v>1278.6199999999999</v>
      </c>
      <c r="D71" s="36">
        <v>1210.03</v>
      </c>
      <c r="E71" s="37">
        <v>1194.29</v>
      </c>
      <c r="F71" s="36">
        <v>1203.8499999999999</v>
      </c>
      <c r="G71" s="37">
        <v>1309.8499999999999</v>
      </c>
      <c r="H71" s="36">
        <v>1376.31</v>
      </c>
      <c r="I71" s="37">
        <v>1476.63</v>
      </c>
      <c r="J71" s="36">
        <v>1694.24</v>
      </c>
      <c r="K71" s="37">
        <v>1889.56</v>
      </c>
      <c r="L71" s="36">
        <v>1903.56</v>
      </c>
      <c r="M71" s="37">
        <v>1911.01</v>
      </c>
      <c r="N71" s="36">
        <v>1840.67</v>
      </c>
      <c r="O71" s="37">
        <v>1829.73</v>
      </c>
      <c r="P71" s="36">
        <v>1822.11</v>
      </c>
      <c r="Q71" s="37">
        <v>1953.6699999999998</v>
      </c>
      <c r="R71" s="36">
        <v>1645.7</v>
      </c>
      <c r="S71" s="37">
        <v>1626.48</v>
      </c>
      <c r="T71" s="36">
        <v>1691.1100000000001</v>
      </c>
      <c r="U71" s="37">
        <v>1825.6499999999999</v>
      </c>
      <c r="V71" s="36">
        <v>1813.18</v>
      </c>
      <c r="W71" s="37">
        <v>1895.32</v>
      </c>
      <c r="X71" s="37">
        <v>1613.55</v>
      </c>
      <c r="Y71" s="38">
        <v>1449.8799999999999</v>
      </c>
    </row>
    <row r="72" spans="1:25" s="4" customFormat="1" ht="12" customHeight="1" x14ac:dyDescent="0.25">
      <c r="A72" s="35">
        <f t="shared" si="1"/>
        <v>24</v>
      </c>
      <c r="B72" s="36">
        <v>1309.81</v>
      </c>
      <c r="C72" s="37">
        <v>1198.93</v>
      </c>
      <c r="D72" s="36">
        <v>1167.79</v>
      </c>
      <c r="E72" s="37">
        <v>1150.8399999999999</v>
      </c>
      <c r="F72" s="36">
        <v>1164.3599999999999</v>
      </c>
      <c r="G72" s="37">
        <v>1192.02</v>
      </c>
      <c r="H72" s="36">
        <v>1330.81</v>
      </c>
      <c r="I72" s="37">
        <v>1425.56</v>
      </c>
      <c r="J72" s="36">
        <v>1619.18</v>
      </c>
      <c r="K72" s="37">
        <v>1835.62</v>
      </c>
      <c r="L72" s="36">
        <v>1829.69</v>
      </c>
      <c r="M72" s="37">
        <v>1827.35</v>
      </c>
      <c r="N72" s="36">
        <v>1776.99</v>
      </c>
      <c r="O72" s="37">
        <v>1782.6399999999999</v>
      </c>
      <c r="P72" s="36">
        <v>1736.51</v>
      </c>
      <c r="Q72" s="37">
        <v>1691.41</v>
      </c>
      <c r="R72" s="36">
        <v>1391.23</v>
      </c>
      <c r="S72" s="37">
        <v>1404.27</v>
      </c>
      <c r="T72" s="36">
        <v>1562.5</v>
      </c>
      <c r="U72" s="37">
        <v>1673.75</v>
      </c>
      <c r="V72" s="36">
        <v>1710.54</v>
      </c>
      <c r="W72" s="37">
        <v>1806.36</v>
      </c>
      <c r="X72" s="37">
        <v>1591.0900000000001</v>
      </c>
      <c r="Y72" s="38">
        <v>1376.7600000000002</v>
      </c>
    </row>
    <row r="73" spans="1:25" s="4" customFormat="1" ht="12" customHeight="1" x14ac:dyDescent="0.25">
      <c r="A73" s="35">
        <f t="shared" si="1"/>
        <v>25</v>
      </c>
      <c r="B73" s="36">
        <v>1332.0900000000001</v>
      </c>
      <c r="C73" s="37">
        <v>1224.48</v>
      </c>
      <c r="D73" s="36">
        <v>1196.67</v>
      </c>
      <c r="E73" s="37">
        <v>1175.1699999999998</v>
      </c>
      <c r="F73" s="36">
        <v>1183.27</v>
      </c>
      <c r="G73" s="37">
        <v>1275.08</v>
      </c>
      <c r="H73" s="36">
        <v>1369.38</v>
      </c>
      <c r="I73" s="37">
        <v>1539.66</v>
      </c>
      <c r="J73" s="36">
        <v>1653.51</v>
      </c>
      <c r="K73" s="37">
        <v>1818.75</v>
      </c>
      <c r="L73" s="36">
        <v>1785.0700000000002</v>
      </c>
      <c r="M73" s="37">
        <v>1756.41</v>
      </c>
      <c r="N73" s="36">
        <v>1673.85</v>
      </c>
      <c r="O73" s="37">
        <v>1766.71</v>
      </c>
      <c r="P73" s="36">
        <v>1744.72</v>
      </c>
      <c r="Q73" s="37">
        <v>1655.71</v>
      </c>
      <c r="R73" s="36">
        <v>1542.9299999999998</v>
      </c>
      <c r="S73" s="37">
        <v>1539.83</v>
      </c>
      <c r="T73" s="36">
        <v>1654.7099999999998</v>
      </c>
      <c r="U73" s="37">
        <v>1792.57</v>
      </c>
      <c r="V73" s="36">
        <v>1802.3</v>
      </c>
      <c r="W73" s="37">
        <v>1901.13</v>
      </c>
      <c r="X73" s="37">
        <v>1674.3899999999999</v>
      </c>
      <c r="Y73" s="38">
        <v>1381.11</v>
      </c>
    </row>
    <row r="74" spans="1:25" s="4" customFormat="1" ht="12" customHeight="1" x14ac:dyDescent="0.25">
      <c r="A74" s="35">
        <f t="shared" si="1"/>
        <v>26</v>
      </c>
      <c r="B74" s="36">
        <v>1319.02</v>
      </c>
      <c r="C74" s="37">
        <v>1295.8899999999999</v>
      </c>
      <c r="D74" s="36">
        <v>1248.6799999999998</v>
      </c>
      <c r="E74" s="37">
        <v>1205.95</v>
      </c>
      <c r="F74" s="36">
        <v>1195.73</v>
      </c>
      <c r="G74" s="37">
        <v>1216.22</v>
      </c>
      <c r="H74" s="36">
        <v>1206.97</v>
      </c>
      <c r="I74" s="37">
        <v>826.32</v>
      </c>
      <c r="J74" s="36">
        <v>896.59999999999991</v>
      </c>
      <c r="K74" s="37">
        <v>1610.2099999999998</v>
      </c>
      <c r="L74" s="36">
        <v>1724.61</v>
      </c>
      <c r="M74" s="37">
        <v>1754.9899999999998</v>
      </c>
      <c r="N74" s="36">
        <v>1739.93</v>
      </c>
      <c r="O74" s="37">
        <v>1705.09</v>
      </c>
      <c r="P74" s="36">
        <v>1650.72</v>
      </c>
      <c r="Q74" s="37">
        <v>1631.72</v>
      </c>
      <c r="R74" s="36">
        <v>1616.93</v>
      </c>
      <c r="S74" s="37">
        <v>1613.37</v>
      </c>
      <c r="T74" s="36">
        <v>1782.81</v>
      </c>
      <c r="U74" s="37">
        <v>1914.21</v>
      </c>
      <c r="V74" s="36">
        <v>1900.28</v>
      </c>
      <c r="W74" s="37">
        <v>1825.1000000000001</v>
      </c>
      <c r="X74" s="37">
        <v>1663.71</v>
      </c>
      <c r="Y74" s="38">
        <v>1375.64</v>
      </c>
    </row>
    <row r="75" spans="1:25" s="4" customFormat="1" ht="12" customHeight="1" x14ac:dyDescent="0.25">
      <c r="A75" s="35">
        <f t="shared" si="1"/>
        <v>27</v>
      </c>
      <c r="B75" s="36">
        <v>1321.2700000000002</v>
      </c>
      <c r="C75" s="37">
        <v>1265.98</v>
      </c>
      <c r="D75" s="36">
        <v>1199.0899999999999</v>
      </c>
      <c r="E75" s="37">
        <v>1167.5899999999999</v>
      </c>
      <c r="F75" s="36">
        <v>1163.1499999999999</v>
      </c>
      <c r="G75" s="37">
        <v>1173.95</v>
      </c>
      <c r="H75" s="36">
        <v>1199.83</v>
      </c>
      <c r="I75" s="37">
        <v>1184.31</v>
      </c>
      <c r="J75" s="36">
        <v>1373.57</v>
      </c>
      <c r="K75" s="37">
        <v>1525.65</v>
      </c>
      <c r="L75" s="36">
        <v>1607.82</v>
      </c>
      <c r="M75" s="37">
        <v>1642.22</v>
      </c>
      <c r="N75" s="36">
        <v>1603.56</v>
      </c>
      <c r="O75" s="37">
        <v>1591.0300000000002</v>
      </c>
      <c r="P75" s="36">
        <v>1642.22</v>
      </c>
      <c r="Q75" s="37">
        <v>1579.17</v>
      </c>
      <c r="R75" s="36">
        <v>1580.1799999999998</v>
      </c>
      <c r="S75" s="37">
        <v>1592.64</v>
      </c>
      <c r="T75" s="36">
        <v>1776.37</v>
      </c>
      <c r="U75" s="37">
        <v>1870.6399999999999</v>
      </c>
      <c r="V75" s="36">
        <v>1901.53</v>
      </c>
      <c r="W75" s="37">
        <v>1872.4</v>
      </c>
      <c r="X75" s="37">
        <v>1660.15</v>
      </c>
      <c r="Y75" s="38">
        <v>1383.03</v>
      </c>
    </row>
    <row r="76" spans="1:25" s="4" customFormat="1" ht="12" customHeight="1" x14ac:dyDescent="0.25">
      <c r="A76" s="35">
        <f t="shared" si="1"/>
        <v>28</v>
      </c>
      <c r="B76" s="36">
        <v>1328.18</v>
      </c>
      <c r="C76" s="37">
        <v>1217.58</v>
      </c>
      <c r="D76" s="36">
        <v>1146.3899999999999</v>
      </c>
      <c r="E76" s="37">
        <v>1132.98</v>
      </c>
      <c r="F76" s="36">
        <v>1137.5999999999999</v>
      </c>
      <c r="G76" s="37">
        <v>1197.5900000000001</v>
      </c>
      <c r="H76" s="36">
        <v>1305.4000000000001</v>
      </c>
      <c r="I76" s="37">
        <v>1377.2</v>
      </c>
      <c r="J76" s="36">
        <v>1630.08</v>
      </c>
      <c r="K76" s="37">
        <v>1811.8300000000002</v>
      </c>
      <c r="L76" s="36">
        <v>1795.18</v>
      </c>
      <c r="M76" s="37">
        <v>1797.02</v>
      </c>
      <c r="N76" s="36">
        <v>1766.42</v>
      </c>
      <c r="O76" s="37">
        <v>1806.98</v>
      </c>
      <c r="P76" s="36">
        <v>1811.05</v>
      </c>
      <c r="Q76" s="37">
        <v>1878.0900000000001</v>
      </c>
      <c r="R76" s="36">
        <v>1656.06</v>
      </c>
      <c r="S76" s="37">
        <v>1635.06</v>
      </c>
      <c r="T76" s="36">
        <v>1694.56</v>
      </c>
      <c r="U76" s="37">
        <v>1824.92</v>
      </c>
      <c r="V76" s="36">
        <v>1794.6399999999999</v>
      </c>
      <c r="W76" s="37">
        <v>1857.65</v>
      </c>
      <c r="X76" s="37">
        <v>1627.19</v>
      </c>
      <c r="Y76" s="38">
        <v>1375.98</v>
      </c>
    </row>
    <row r="77" spans="1:25" s="4" customFormat="1" ht="12" customHeight="1" x14ac:dyDescent="0.25">
      <c r="A77" s="35">
        <f t="shared" si="1"/>
        <v>29</v>
      </c>
      <c r="B77" s="36">
        <v>1269.5600000000002</v>
      </c>
      <c r="C77" s="37">
        <v>1196.78</v>
      </c>
      <c r="D77" s="36">
        <v>1148.1599999999999</v>
      </c>
      <c r="E77" s="37">
        <v>1112.48</v>
      </c>
      <c r="F77" s="36">
        <v>1140.97</v>
      </c>
      <c r="G77" s="37">
        <v>1193.73</v>
      </c>
      <c r="H77" s="36">
        <v>1246.01</v>
      </c>
      <c r="I77" s="37">
        <v>1371.54</v>
      </c>
      <c r="J77" s="36">
        <v>1619.57</v>
      </c>
      <c r="K77" s="37">
        <v>1728.1799999999998</v>
      </c>
      <c r="L77" s="36">
        <v>1774.2599999999998</v>
      </c>
      <c r="M77" s="37">
        <v>1753.05</v>
      </c>
      <c r="N77" s="36">
        <v>1673.4</v>
      </c>
      <c r="O77" s="37">
        <v>1720.9599999999998</v>
      </c>
      <c r="P77" s="36">
        <v>1714.98</v>
      </c>
      <c r="Q77" s="37">
        <v>1802.1100000000001</v>
      </c>
      <c r="R77" s="36">
        <v>1540.11</v>
      </c>
      <c r="S77" s="37">
        <v>1510.4499999999998</v>
      </c>
      <c r="T77" s="36">
        <v>1661.45</v>
      </c>
      <c r="U77" s="37">
        <v>1823.19</v>
      </c>
      <c r="V77" s="36">
        <v>1764.24</v>
      </c>
      <c r="W77" s="37">
        <v>1875.62</v>
      </c>
      <c r="X77" s="37">
        <v>1626.32</v>
      </c>
      <c r="Y77" s="38">
        <v>1380.8</v>
      </c>
    </row>
    <row r="78" spans="1:25" s="4" customFormat="1" ht="12" customHeight="1" x14ac:dyDescent="0.25">
      <c r="A78" s="35">
        <f t="shared" si="1"/>
        <v>30</v>
      </c>
      <c r="B78" s="36">
        <v>1274.55</v>
      </c>
      <c r="C78" s="37">
        <v>1184.3800000000001</v>
      </c>
      <c r="D78" s="36">
        <v>1105.5999999999999</v>
      </c>
      <c r="E78" s="37">
        <v>1080.96</v>
      </c>
      <c r="F78" s="36">
        <v>1108.21</v>
      </c>
      <c r="G78" s="37">
        <v>1165.06</v>
      </c>
      <c r="H78" s="36">
        <v>1293.25</v>
      </c>
      <c r="I78" s="37">
        <v>1390.15</v>
      </c>
      <c r="J78" s="36">
        <v>1641.1499999999999</v>
      </c>
      <c r="K78" s="37">
        <v>1802.04</v>
      </c>
      <c r="L78" s="36">
        <v>1806.71</v>
      </c>
      <c r="M78" s="37">
        <v>1786.06</v>
      </c>
      <c r="N78" s="36">
        <v>1737.86</v>
      </c>
      <c r="O78" s="37">
        <v>1769.74</v>
      </c>
      <c r="P78" s="36">
        <v>1765.24</v>
      </c>
      <c r="Q78" s="37">
        <v>1833.4699999999998</v>
      </c>
      <c r="R78" s="36">
        <v>1677.6899999999998</v>
      </c>
      <c r="S78" s="37">
        <v>1683.26</v>
      </c>
      <c r="T78" s="36">
        <v>1792.67</v>
      </c>
      <c r="U78" s="37">
        <v>1861.67</v>
      </c>
      <c r="V78" s="36">
        <v>1812.8899999999999</v>
      </c>
      <c r="W78" s="37">
        <v>1840.6399999999999</v>
      </c>
      <c r="X78" s="37">
        <v>1584.6599999999999</v>
      </c>
      <c r="Y78" s="38">
        <v>1344.43</v>
      </c>
    </row>
    <row r="79" spans="1:25" s="4" customFormat="1" ht="12" customHeight="1" x14ac:dyDescent="0.25">
      <c r="A79" s="40">
        <f t="shared" si="1"/>
        <v>31</v>
      </c>
      <c r="B79" s="41">
        <v>246.78</v>
      </c>
      <c r="C79" s="42">
        <v>246.78</v>
      </c>
      <c r="D79" s="41">
        <v>246.78</v>
      </c>
      <c r="E79" s="42">
        <v>246.78</v>
      </c>
      <c r="F79" s="41">
        <v>246.78</v>
      </c>
      <c r="G79" s="42">
        <v>246.78</v>
      </c>
      <c r="H79" s="41">
        <v>246.78</v>
      </c>
      <c r="I79" s="42">
        <v>246.78</v>
      </c>
      <c r="J79" s="41">
        <v>246.78</v>
      </c>
      <c r="K79" s="42">
        <v>246.78</v>
      </c>
      <c r="L79" s="41">
        <v>246.78</v>
      </c>
      <c r="M79" s="42">
        <v>246.78</v>
      </c>
      <c r="N79" s="41">
        <v>246.78</v>
      </c>
      <c r="O79" s="42">
        <v>246.78</v>
      </c>
      <c r="P79" s="41">
        <v>246.78</v>
      </c>
      <c r="Q79" s="42">
        <v>246.78</v>
      </c>
      <c r="R79" s="41">
        <v>246.78</v>
      </c>
      <c r="S79" s="42">
        <v>246.78</v>
      </c>
      <c r="T79" s="41">
        <v>246.78</v>
      </c>
      <c r="U79" s="42">
        <v>246.78</v>
      </c>
      <c r="V79" s="41">
        <v>246.78</v>
      </c>
      <c r="W79" s="42">
        <v>246.78</v>
      </c>
      <c r="X79" s="42">
        <v>246.78</v>
      </c>
      <c r="Y79" s="43">
        <v>246.78</v>
      </c>
    </row>
    <row r="80" spans="1:25" x14ac:dyDescent="0.25">
      <c r="A80" s="21"/>
    </row>
    <row r="81" spans="1:25" s="4" customFormat="1" x14ac:dyDescent="0.25">
      <c r="A81" s="188" t="s">
        <v>48</v>
      </c>
      <c r="B81" s="191" t="s">
        <v>60</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1:25" s="4" customFormat="1" x14ac:dyDescent="0.25">
      <c r="A82" s="189"/>
      <c r="B82" s="188" t="s">
        <v>50</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row>
    <row r="83" spans="1:25" s="16" customFormat="1" ht="12" customHeight="1" x14ac:dyDescent="0.25">
      <c r="A83" s="190"/>
      <c r="B83" s="23">
        <v>0</v>
      </c>
      <c r="C83" s="24">
        <v>4.1666666666666664E-2</v>
      </c>
      <c r="D83" s="23">
        <v>8.3333333333333329E-2</v>
      </c>
      <c r="E83" s="24">
        <v>0.125</v>
      </c>
      <c r="F83" s="23">
        <v>0.16666666666666666</v>
      </c>
      <c r="G83" s="24">
        <v>0.20833333333333334</v>
      </c>
      <c r="H83" s="23">
        <v>0.25</v>
      </c>
      <c r="I83" s="24">
        <v>0.29166666666666669</v>
      </c>
      <c r="J83" s="23">
        <v>0.33333333333333331</v>
      </c>
      <c r="K83" s="24">
        <v>0.375</v>
      </c>
      <c r="L83" s="23">
        <v>0.41666666666666669</v>
      </c>
      <c r="M83" s="24">
        <v>0.45833333333333331</v>
      </c>
      <c r="N83" s="23">
        <v>0.5</v>
      </c>
      <c r="O83" s="24">
        <v>0.54166666666666663</v>
      </c>
      <c r="P83" s="23">
        <v>0.58333333333333337</v>
      </c>
      <c r="Q83" s="24">
        <v>0.625</v>
      </c>
      <c r="R83" s="23">
        <v>0.66666666666666663</v>
      </c>
      <c r="S83" s="24">
        <v>0.70833333333333337</v>
      </c>
      <c r="T83" s="23">
        <v>0.75</v>
      </c>
      <c r="U83" s="24">
        <v>0.79166666666666663</v>
      </c>
      <c r="V83" s="23">
        <v>0.83333333333333337</v>
      </c>
      <c r="W83" s="24">
        <v>0.875</v>
      </c>
      <c r="X83" s="23">
        <v>0.91666666666666663</v>
      </c>
      <c r="Y83" s="25">
        <v>0.95833333333333337</v>
      </c>
    </row>
    <row r="84" spans="1:25" s="16" customFormat="1" ht="9.75" customHeight="1" x14ac:dyDescent="0.25">
      <c r="A84" s="190"/>
      <c r="B84" s="26" t="s">
        <v>51</v>
      </c>
      <c r="C84" s="27" t="s">
        <v>51</v>
      </c>
      <c r="D84" s="26" t="s">
        <v>51</v>
      </c>
      <c r="E84" s="27" t="s">
        <v>51</v>
      </c>
      <c r="F84" s="26" t="s">
        <v>51</v>
      </c>
      <c r="G84" s="27" t="s">
        <v>51</v>
      </c>
      <c r="H84" s="26" t="s">
        <v>51</v>
      </c>
      <c r="I84" s="27" t="s">
        <v>51</v>
      </c>
      <c r="J84" s="26" t="s">
        <v>51</v>
      </c>
      <c r="K84" s="27" t="s">
        <v>51</v>
      </c>
      <c r="L84" s="26" t="s">
        <v>51</v>
      </c>
      <c r="M84" s="27" t="s">
        <v>51</v>
      </c>
      <c r="N84" s="26" t="s">
        <v>51</v>
      </c>
      <c r="O84" s="27" t="s">
        <v>51</v>
      </c>
      <c r="P84" s="26" t="s">
        <v>51</v>
      </c>
      <c r="Q84" s="27" t="s">
        <v>51</v>
      </c>
      <c r="R84" s="26" t="s">
        <v>51</v>
      </c>
      <c r="S84" s="27" t="s">
        <v>51</v>
      </c>
      <c r="T84" s="26" t="s">
        <v>51</v>
      </c>
      <c r="U84" s="27" t="s">
        <v>51</v>
      </c>
      <c r="V84" s="26" t="s">
        <v>51</v>
      </c>
      <c r="W84" s="27" t="s">
        <v>51</v>
      </c>
      <c r="X84" s="26" t="s">
        <v>51</v>
      </c>
      <c r="Y84" s="28" t="s">
        <v>52</v>
      </c>
    </row>
    <row r="85" spans="1:25" s="16" customFormat="1" x14ac:dyDescent="0.25">
      <c r="A85" s="190"/>
      <c r="B85" s="29">
        <v>4.1666666666666664E-2</v>
      </c>
      <c r="C85" s="30">
        <v>8.3333333333333329E-2</v>
      </c>
      <c r="D85" s="29">
        <v>0.125</v>
      </c>
      <c r="E85" s="30">
        <v>0.16666666666666666</v>
      </c>
      <c r="F85" s="29">
        <v>0.20833333333333334</v>
      </c>
      <c r="G85" s="30">
        <v>0.25</v>
      </c>
      <c r="H85" s="29">
        <v>0.29166666666666669</v>
      </c>
      <c r="I85" s="30">
        <v>0.33333333333333331</v>
      </c>
      <c r="J85" s="29">
        <v>0.375</v>
      </c>
      <c r="K85" s="30">
        <v>0.41666666666666669</v>
      </c>
      <c r="L85" s="29">
        <v>0.45833333333333331</v>
      </c>
      <c r="M85" s="30">
        <v>0.5</v>
      </c>
      <c r="N85" s="29">
        <v>0.54166666666666663</v>
      </c>
      <c r="O85" s="30">
        <v>0.58333333333333337</v>
      </c>
      <c r="P85" s="29">
        <v>0.625</v>
      </c>
      <c r="Q85" s="30">
        <v>0.66666666666666663</v>
      </c>
      <c r="R85" s="29">
        <v>0.70833333333333337</v>
      </c>
      <c r="S85" s="30">
        <v>0.75</v>
      </c>
      <c r="T85" s="29">
        <v>0.79166666666666663</v>
      </c>
      <c r="U85" s="30">
        <v>0.83333333333333337</v>
      </c>
      <c r="V85" s="29">
        <v>0.875</v>
      </c>
      <c r="W85" s="30">
        <v>0.91666666666666663</v>
      </c>
      <c r="X85" s="29">
        <v>0.95833333333333337</v>
      </c>
      <c r="Y85" s="31">
        <v>0</v>
      </c>
    </row>
    <row r="86" spans="1:25" s="4" customFormat="1" ht="12" customHeight="1" x14ac:dyDescent="0.25">
      <c r="A86" s="32">
        <v>1</v>
      </c>
      <c r="B86" s="33">
        <v>1497.22</v>
      </c>
      <c r="C86" s="33">
        <v>1378.6299999999999</v>
      </c>
      <c r="D86" s="33">
        <v>1295.1299999999999</v>
      </c>
      <c r="E86" s="33">
        <v>1272.8100000000002</v>
      </c>
      <c r="F86" s="33">
        <v>1262.79</v>
      </c>
      <c r="G86" s="33">
        <v>1434.65</v>
      </c>
      <c r="H86" s="33">
        <v>1429.4499999999998</v>
      </c>
      <c r="I86" s="33">
        <v>1504.99</v>
      </c>
      <c r="J86" s="33">
        <v>1719.28</v>
      </c>
      <c r="K86" s="33">
        <v>1880.85</v>
      </c>
      <c r="L86" s="33">
        <v>1948.1399999999999</v>
      </c>
      <c r="M86" s="33">
        <v>1934.57</v>
      </c>
      <c r="N86" s="33">
        <v>1919.94</v>
      </c>
      <c r="O86" s="33">
        <v>1980.73</v>
      </c>
      <c r="P86" s="33">
        <v>1981.42</v>
      </c>
      <c r="Q86" s="33">
        <v>1979.26</v>
      </c>
      <c r="R86" s="33">
        <v>1655.17</v>
      </c>
      <c r="S86" s="33">
        <v>1843.06</v>
      </c>
      <c r="T86" s="33">
        <v>1852.3600000000001</v>
      </c>
      <c r="U86" s="33">
        <v>1879.55</v>
      </c>
      <c r="V86" s="33">
        <v>1935.4499999999998</v>
      </c>
      <c r="W86" s="33">
        <v>2098.16</v>
      </c>
      <c r="X86" s="33">
        <v>1878.51</v>
      </c>
      <c r="Y86" s="34">
        <v>1661.88</v>
      </c>
    </row>
    <row r="87" spans="1:25" s="4" customFormat="1" ht="12" customHeight="1" x14ac:dyDescent="0.25">
      <c r="A87" s="35">
        <f>A86+1</f>
        <v>2</v>
      </c>
      <c r="B87" s="36">
        <v>1551.3</v>
      </c>
      <c r="C87" s="37">
        <v>1418.54</v>
      </c>
      <c r="D87" s="36">
        <v>1321.52</v>
      </c>
      <c r="E87" s="37">
        <v>1292.99</v>
      </c>
      <c r="F87" s="36">
        <v>1286.6099999999999</v>
      </c>
      <c r="G87" s="37">
        <v>1399.56</v>
      </c>
      <c r="H87" s="36">
        <v>1433.14</v>
      </c>
      <c r="I87" s="37">
        <v>1552.1799999999998</v>
      </c>
      <c r="J87" s="36">
        <v>1761.04</v>
      </c>
      <c r="K87" s="37">
        <v>1862.41</v>
      </c>
      <c r="L87" s="36">
        <v>1937.4299999999998</v>
      </c>
      <c r="M87" s="37">
        <v>1933.1399999999999</v>
      </c>
      <c r="N87" s="36">
        <v>1907.4399999999998</v>
      </c>
      <c r="O87" s="37">
        <v>1952.4499999999998</v>
      </c>
      <c r="P87" s="36">
        <v>1949.1</v>
      </c>
      <c r="Q87" s="37">
        <v>1966.11</v>
      </c>
      <c r="R87" s="36">
        <v>1806.2199999999998</v>
      </c>
      <c r="S87" s="37">
        <v>1781.09</v>
      </c>
      <c r="T87" s="36">
        <v>1798.1599999999999</v>
      </c>
      <c r="U87" s="37">
        <v>1892.46</v>
      </c>
      <c r="V87" s="36">
        <v>1935.2599999999998</v>
      </c>
      <c r="W87" s="37">
        <v>2077.33</v>
      </c>
      <c r="X87" s="37">
        <v>1820.7099999999998</v>
      </c>
      <c r="Y87" s="38">
        <v>1618.6399999999999</v>
      </c>
    </row>
    <row r="88" spans="1:25" s="4" customFormat="1" ht="12" customHeight="1" x14ac:dyDescent="0.25">
      <c r="A88" s="35">
        <f t="shared" ref="A88:A116" si="2">A87+1</f>
        <v>3</v>
      </c>
      <c r="B88" s="36">
        <v>1463.3100000000002</v>
      </c>
      <c r="C88" s="37">
        <v>1307.6799999999998</v>
      </c>
      <c r="D88" s="36">
        <v>1241.49</v>
      </c>
      <c r="E88" s="37">
        <v>1219.3499999999999</v>
      </c>
      <c r="F88" s="36">
        <v>1218.5</v>
      </c>
      <c r="G88" s="37">
        <v>1281.58</v>
      </c>
      <c r="H88" s="36">
        <v>1418.29</v>
      </c>
      <c r="I88" s="37">
        <v>1486.9099999999999</v>
      </c>
      <c r="J88" s="36">
        <v>1670.74</v>
      </c>
      <c r="K88" s="37">
        <v>1828.53</v>
      </c>
      <c r="L88" s="36">
        <v>1882</v>
      </c>
      <c r="M88" s="37">
        <v>1873.46</v>
      </c>
      <c r="N88" s="36">
        <v>1830.67</v>
      </c>
      <c r="O88" s="37">
        <v>1862.6299999999999</v>
      </c>
      <c r="P88" s="36">
        <v>1853.05</v>
      </c>
      <c r="Q88" s="37">
        <v>1816.1</v>
      </c>
      <c r="R88" s="36">
        <v>1682.1399999999999</v>
      </c>
      <c r="S88" s="37">
        <v>1682.56</v>
      </c>
      <c r="T88" s="36">
        <v>1684.27</v>
      </c>
      <c r="U88" s="37">
        <v>1776.95</v>
      </c>
      <c r="V88" s="36">
        <v>1867.1</v>
      </c>
      <c r="W88" s="37">
        <v>1985.33</v>
      </c>
      <c r="X88" s="37">
        <v>1712.92</v>
      </c>
      <c r="Y88" s="38">
        <v>1558.5</v>
      </c>
    </row>
    <row r="89" spans="1:25" s="4" customFormat="1" ht="12" customHeight="1" x14ac:dyDescent="0.25">
      <c r="A89" s="35">
        <f t="shared" si="2"/>
        <v>4</v>
      </c>
      <c r="B89" s="36">
        <v>1453.54</v>
      </c>
      <c r="C89" s="37">
        <v>1348.1299999999999</v>
      </c>
      <c r="D89" s="36">
        <v>1277.78</v>
      </c>
      <c r="E89" s="37">
        <v>1249.48</v>
      </c>
      <c r="F89" s="36">
        <v>1267.33</v>
      </c>
      <c r="G89" s="37">
        <v>1356.9399999999998</v>
      </c>
      <c r="H89" s="36">
        <v>1426.59</v>
      </c>
      <c r="I89" s="37">
        <v>1585.8999999999999</v>
      </c>
      <c r="J89" s="36">
        <v>1782.08</v>
      </c>
      <c r="K89" s="37">
        <v>1887.2999999999997</v>
      </c>
      <c r="L89" s="36">
        <v>1912.71</v>
      </c>
      <c r="M89" s="37">
        <v>1822.68</v>
      </c>
      <c r="N89" s="36">
        <v>1856.9299999999998</v>
      </c>
      <c r="O89" s="37">
        <v>1732.56</v>
      </c>
      <c r="P89" s="36">
        <v>1693.65</v>
      </c>
      <c r="Q89" s="37">
        <v>1463.77</v>
      </c>
      <c r="R89" s="36">
        <v>405.8</v>
      </c>
      <c r="S89" s="37">
        <v>1450.9699999999998</v>
      </c>
      <c r="T89" s="36">
        <v>1442.95</v>
      </c>
      <c r="U89" s="37">
        <v>1861.79</v>
      </c>
      <c r="V89" s="36">
        <v>1886.81</v>
      </c>
      <c r="W89" s="37">
        <v>2051.35</v>
      </c>
      <c r="X89" s="37">
        <v>1853.32</v>
      </c>
      <c r="Y89" s="38">
        <v>1660.7199999999998</v>
      </c>
    </row>
    <row r="90" spans="1:25" s="4" customFormat="1" ht="12" customHeight="1" x14ac:dyDescent="0.25">
      <c r="A90" s="35">
        <f t="shared" si="2"/>
        <v>5</v>
      </c>
      <c r="B90" s="36">
        <v>1522.48</v>
      </c>
      <c r="C90" s="37">
        <v>1440.68</v>
      </c>
      <c r="D90" s="36">
        <v>1397.6399999999999</v>
      </c>
      <c r="E90" s="37">
        <v>1329.98</v>
      </c>
      <c r="F90" s="36">
        <v>1326</v>
      </c>
      <c r="G90" s="37">
        <v>1348.08</v>
      </c>
      <c r="H90" s="36">
        <v>1251.27</v>
      </c>
      <c r="I90" s="37">
        <v>1393.5900000000001</v>
      </c>
      <c r="J90" s="36">
        <v>1543.34</v>
      </c>
      <c r="K90" s="37">
        <v>1629.7</v>
      </c>
      <c r="L90" s="36">
        <v>1728.27</v>
      </c>
      <c r="M90" s="37">
        <v>1744.8</v>
      </c>
      <c r="N90" s="36">
        <v>1714.1399999999999</v>
      </c>
      <c r="O90" s="37">
        <v>1710.51</v>
      </c>
      <c r="P90" s="36">
        <v>1716.69</v>
      </c>
      <c r="Q90" s="37">
        <v>1669.73</v>
      </c>
      <c r="R90" s="36">
        <v>1638.2</v>
      </c>
      <c r="S90" s="37">
        <v>1593.68</v>
      </c>
      <c r="T90" s="36">
        <v>1639.08</v>
      </c>
      <c r="U90" s="37">
        <v>1745.82</v>
      </c>
      <c r="V90" s="36">
        <v>1867.92</v>
      </c>
      <c r="W90" s="37">
        <v>1844.19</v>
      </c>
      <c r="X90" s="37">
        <v>1672.55</v>
      </c>
      <c r="Y90" s="38">
        <v>1555.29</v>
      </c>
    </row>
    <row r="91" spans="1:25" s="4" customFormat="1" ht="12" customHeight="1" x14ac:dyDescent="0.25">
      <c r="A91" s="35">
        <f t="shared" si="2"/>
        <v>6</v>
      </c>
      <c r="B91" s="36">
        <v>1439.48</v>
      </c>
      <c r="C91" s="37">
        <v>1338.87</v>
      </c>
      <c r="D91" s="36">
        <v>1238.26</v>
      </c>
      <c r="E91" s="37">
        <v>1217.8699999999999</v>
      </c>
      <c r="F91" s="36">
        <v>1213.8000000000002</v>
      </c>
      <c r="G91" s="37">
        <v>1213.1600000000001</v>
      </c>
      <c r="H91" s="36">
        <v>1178.6599999999999</v>
      </c>
      <c r="I91" s="37">
        <v>1046.1500000000001</v>
      </c>
      <c r="J91" s="36">
        <v>1352.6200000000001</v>
      </c>
      <c r="K91" s="37">
        <v>1503.6299999999999</v>
      </c>
      <c r="L91" s="36">
        <v>1609.9299999999998</v>
      </c>
      <c r="M91" s="37">
        <v>1625.1200000000001</v>
      </c>
      <c r="N91" s="36">
        <v>1608.6799999999998</v>
      </c>
      <c r="O91" s="37">
        <v>1575.64</v>
      </c>
      <c r="P91" s="36">
        <v>1573.3</v>
      </c>
      <c r="Q91" s="37">
        <v>1482.7</v>
      </c>
      <c r="R91" s="36">
        <v>1481.23</v>
      </c>
      <c r="S91" s="37">
        <v>1519.24</v>
      </c>
      <c r="T91" s="36">
        <v>1583.17</v>
      </c>
      <c r="U91" s="37">
        <v>1725.51</v>
      </c>
      <c r="V91" s="36">
        <v>1891.47</v>
      </c>
      <c r="W91" s="37">
        <v>1857.9799999999998</v>
      </c>
      <c r="X91" s="37">
        <v>1611.98</v>
      </c>
      <c r="Y91" s="38">
        <v>1477.4699999999998</v>
      </c>
    </row>
    <row r="92" spans="1:25" s="4" customFormat="1" ht="12" customHeight="1" x14ac:dyDescent="0.25">
      <c r="A92" s="35">
        <f t="shared" si="2"/>
        <v>7</v>
      </c>
      <c r="B92" s="36">
        <v>1408.18</v>
      </c>
      <c r="C92" s="37">
        <v>1271.1499999999999</v>
      </c>
      <c r="D92" s="36">
        <v>1177.3599999999999</v>
      </c>
      <c r="E92" s="37">
        <v>1151.3900000000001</v>
      </c>
      <c r="F92" s="36">
        <v>1152.78</v>
      </c>
      <c r="G92" s="37">
        <v>1259.82</v>
      </c>
      <c r="H92" s="36">
        <v>1358</v>
      </c>
      <c r="I92" s="37">
        <v>1486.47</v>
      </c>
      <c r="J92" s="36">
        <v>1524.5</v>
      </c>
      <c r="K92" s="37">
        <v>1536.8300000000002</v>
      </c>
      <c r="L92" s="36">
        <v>1526.6999999999998</v>
      </c>
      <c r="M92" s="37">
        <v>1523.1899999999998</v>
      </c>
      <c r="N92" s="36">
        <v>1406.8400000000001</v>
      </c>
      <c r="O92" s="37">
        <v>1479.3799999999999</v>
      </c>
      <c r="P92" s="36">
        <v>1479</v>
      </c>
      <c r="Q92" s="37">
        <v>1696.22</v>
      </c>
      <c r="R92" s="36">
        <v>1466.37</v>
      </c>
      <c r="S92" s="37">
        <v>1371.21</v>
      </c>
      <c r="T92" s="36">
        <v>805.04000000000008</v>
      </c>
      <c r="U92" s="37">
        <v>1423.27</v>
      </c>
      <c r="V92" s="36">
        <v>1707.34</v>
      </c>
      <c r="W92" s="37">
        <v>1953</v>
      </c>
      <c r="X92" s="37">
        <v>1742.77</v>
      </c>
      <c r="Y92" s="38">
        <v>1607.65</v>
      </c>
    </row>
    <row r="93" spans="1:25" s="4" customFormat="1" ht="12" customHeight="1" x14ac:dyDescent="0.25">
      <c r="A93" s="35">
        <f t="shared" si="2"/>
        <v>8</v>
      </c>
      <c r="B93" s="36">
        <v>1425.01</v>
      </c>
      <c r="C93" s="37">
        <v>1270.6600000000001</v>
      </c>
      <c r="D93" s="36">
        <v>1247.74</v>
      </c>
      <c r="E93" s="37">
        <v>1244</v>
      </c>
      <c r="F93" s="36">
        <v>1238.8699999999999</v>
      </c>
      <c r="G93" s="37">
        <v>1299.3300000000002</v>
      </c>
      <c r="H93" s="36">
        <v>1395.4599999999998</v>
      </c>
      <c r="I93" s="37">
        <v>1466.8000000000002</v>
      </c>
      <c r="J93" s="36">
        <v>1502.92</v>
      </c>
      <c r="K93" s="37">
        <v>1702.81</v>
      </c>
      <c r="L93" s="36">
        <v>1656.83</v>
      </c>
      <c r="M93" s="37">
        <v>1614.1200000000001</v>
      </c>
      <c r="N93" s="36">
        <v>1481.3400000000001</v>
      </c>
      <c r="O93" s="37">
        <v>1490.05</v>
      </c>
      <c r="P93" s="36">
        <v>1492.98</v>
      </c>
      <c r="Q93" s="37">
        <v>1788.2399999999998</v>
      </c>
      <c r="R93" s="36">
        <v>1676.1699999999998</v>
      </c>
      <c r="S93" s="37">
        <v>1491.81</v>
      </c>
      <c r="T93" s="36">
        <v>1680.9299999999998</v>
      </c>
      <c r="U93" s="37">
        <v>1768.45</v>
      </c>
      <c r="V93" s="36">
        <v>1815.9599999999998</v>
      </c>
      <c r="W93" s="37">
        <v>1879.34</v>
      </c>
      <c r="X93" s="37">
        <v>1676.1999999999998</v>
      </c>
      <c r="Y93" s="38">
        <v>1571.29</v>
      </c>
    </row>
    <row r="94" spans="1:25" s="4" customFormat="1" ht="12" customHeight="1" x14ac:dyDescent="0.25">
      <c r="A94" s="35">
        <f t="shared" si="2"/>
        <v>9</v>
      </c>
      <c r="B94" s="36">
        <v>1350.81</v>
      </c>
      <c r="C94" s="37">
        <v>1238.51</v>
      </c>
      <c r="D94" s="36">
        <v>1176.76</v>
      </c>
      <c r="E94" s="37">
        <v>953.85</v>
      </c>
      <c r="F94" s="36">
        <v>744.43</v>
      </c>
      <c r="G94" s="37">
        <v>1237.9100000000001</v>
      </c>
      <c r="H94" s="36">
        <v>1361.44</v>
      </c>
      <c r="I94" s="37">
        <v>1485.73</v>
      </c>
      <c r="J94" s="36">
        <v>1523.52</v>
      </c>
      <c r="K94" s="37">
        <v>1704.75</v>
      </c>
      <c r="L94" s="36">
        <v>1664.6000000000001</v>
      </c>
      <c r="M94" s="37">
        <v>1614.71</v>
      </c>
      <c r="N94" s="36">
        <v>1482.72</v>
      </c>
      <c r="O94" s="37">
        <v>1490.52</v>
      </c>
      <c r="P94" s="36">
        <v>1494.1499999999999</v>
      </c>
      <c r="Q94" s="37">
        <v>1846.38</v>
      </c>
      <c r="R94" s="36">
        <v>1494.5600000000002</v>
      </c>
      <c r="S94" s="37">
        <v>1452.21</v>
      </c>
      <c r="T94" s="36">
        <v>1670.2599999999998</v>
      </c>
      <c r="U94" s="37">
        <v>1811.2099999999998</v>
      </c>
      <c r="V94" s="36">
        <v>1852.04</v>
      </c>
      <c r="W94" s="37">
        <v>1899.3400000000001</v>
      </c>
      <c r="X94" s="37">
        <v>1683.11</v>
      </c>
      <c r="Y94" s="38">
        <v>1568.85</v>
      </c>
    </row>
    <row r="95" spans="1:25" s="39" customFormat="1" ht="12" customHeight="1" x14ac:dyDescent="0.25">
      <c r="A95" s="35">
        <f t="shared" si="2"/>
        <v>10</v>
      </c>
      <c r="B95" s="36">
        <v>1461.98</v>
      </c>
      <c r="C95" s="37">
        <v>1402.15</v>
      </c>
      <c r="D95" s="36">
        <v>1380.1200000000001</v>
      </c>
      <c r="E95" s="37">
        <v>1369.75</v>
      </c>
      <c r="F95" s="36">
        <v>1342.9</v>
      </c>
      <c r="G95" s="37">
        <v>1401.1499999999999</v>
      </c>
      <c r="H95" s="36">
        <v>1402.85</v>
      </c>
      <c r="I95" s="37">
        <v>1516.8</v>
      </c>
      <c r="J95" s="36">
        <v>1678.98</v>
      </c>
      <c r="K95" s="37">
        <v>1858.98</v>
      </c>
      <c r="L95" s="36">
        <v>1727.79</v>
      </c>
      <c r="M95" s="37">
        <v>1710.39</v>
      </c>
      <c r="N95" s="36">
        <v>1665.1799999999998</v>
      </c>
      <c r="O95" s="37">
        <v>1708.6399999999999</v>
      </c>
      <c r="P95" s="36">
        <v>1732.3</v>
      </c>
      <c r="Q95" s="37">
        <v>1836.1999999999998</v>
      </c>
      <c r="R95" s="36">
        <v>1681.1599999999999</v>
      </c>
      <c r="S95" s="37">
        <v>1685.9299999999998</v>
      </c>
      <c r="T95" s="36">
        <v>1690.03</v>
      </c>
      <c r="U95" s="37">
        <v>1782.1499999999999</v>
      </c>
      <c r="V95" s="36">
        <v>1825.26</v>
      </c>
      <c r="W95" s="37">
        <v>1913.8600000000001</v>
      </c>
      <c r="X95" s="37">
        <v>1693.33</v>
      </c>
      <c r="Y95" s="38">
        <v>1543.6499999999999</v>
      </c>
    </row>
    <row r="96" spans="1:25" s="4" customFormat="1" ht="12" customHeight="1" x14ac:dyDescent="0.25">
      <c r="A96" s="35">
        <f t="shared" si="2"/>
        <v>11</v>
      </c>
      <c r="B96" s="36">
        <v>1484.33</v>
      </c>
      <c r="C96" s="37">
        <v>1421.18</v>
      </c>
      <c r="D96" s="36">
        <v>1400.1399999999999</v>
      </c>
      <c r="E96" s="37">
        <v>1385.9</v>
      </c>
      <c r="F96" s="36">
        <v>1389.25</v>
      </c>
      <c r="G96" s="37">
        <v>1401.3</v>
      </c>
      <c r="H96" s="36">
        <v>1400.3899999999999</v>
      </c>
      <c r="I96" s="37">
        <v>1505.7</v>
      </c>
      <c r="J96" s="36">
        <v>1534.52</v>
      </c>
      <c r="K96" s="37">
        <v>1692.9599999999998</v>
      </c>
      <c r="L96" s="36">
        <v>1685.46</v>
      </c>
      <c r="M96" s="37">
        <v>1683.52</v>
      </c>
      <c r="N96" s="36">
        <v>1493.3200000000002</v>
      </c>
      <c r="O96" s="37">
        <v>1511.3600000000001</v>
      </c>
      <c r="P96" s="36">
        <v>1513.9</v>
      </c>
      <c r="Q96" s="37">
        <v>1739.55</v>
      </c>
      <c r="R96" s="36">
        <v>1381.71</v>
      </c>
      <c r="S96" s="37">
        <v>1378.7399999999998</v>
      </c>
      <c r="T96" s="36">
        <v>1378.8400000000001</v>
      </c>
      <c r="U96" s="37">
        <v>1653.99</v>
      </c>
      <c r="V96" s="36">
        <v>1712.6399999999999</v>
      </c>
      <c r="W96" s="37">
        <v>1872.8400000000001</v>
      </c>
      <c r="X96" s="37">
        <v>1748.55</v>
      </c>
      <c r="Y96" s="38">
        <v>1590.55</v>
      </c>
    </row>
    <row r="97" spans="1:25" s="4" customFormat="1" ht="12" customHeight="1" x14ac:dyDescent="0.25">
      <c r="A97" s="35">
        <f t="shared" si="2"/>
        <v>12</v>
      </c>
      <c r="B97" s="36">
        <v>1496.97</v>
      </c>
      <c r="C97" s="37">
        <v>1457.3600000000001</v>
      </c>
      <c r="D97" s="36">
        <v>1424.52</v>
      </c>
      <c r="E97" s="37">
        <v>1371.3999999999999</v>
      </c>
      <c r="F97" s="36">
        <v>1373.9499999999998</v>
      </c>
      <c r="G97" s="37">
        <v>1383.4099999999999</v>
      </c>
      <c r="H97" s="36">
        <v>1372.54</v>
      </c>
      <c r="I97" s="37">
        <v>1429.07</v>
      </c>
      <c r="J97" s="36">
        <v>1465.4199999999998</v>
      </c>
      <c r="K97" s="37">
        <v>1600.42</v>
      </c>
      <c r="L97" s="36">
        <v>1671.76</v>
      </c>
      <c r="M97" s="37">
        <v>1680.0699999999997</v>
      </c>
      <c r="N97" s="36">
        <v>1462.26</v>
      </c>
      <c r="O97" s="37">
        <v>1479.47</v>
      </c>
      <c r="P97" s="36">
        <v>1442.8300000000002</v>
      </c>
      <c r="Q97" s="37">
        <v>1358.64</v>
      </c>
      <c r="R97" s="36">
        <v>1362.62</v>
      </c>
      <c r="S97" s="37">
        <v>1362.68</v>
      </c>
      <c r="T97" s="36">
        <v>1635.05</v>
      </c>
      <c r="U97" s="37">
        <v>1709.79</v>
      </c>
      <c r="V97" s="36">
        <v>1786.9699999999998</v>
      </c>
      <c r="W97" s="37">
        <v>1743.5</v>
      </c>
      <c r="X97" s="37">
        <v>1633.4</v>
      </c>
      <c r="Y97" s="38">
        <v>1505.2600000000002</v>
      </c>
    </row>
    <row r="98" spans="1:25" s="4" customFormat="1" ht="12" customHeight="1" x14ac:dyDescent="0.25">
      <c r="A98" s="35">
        <f t="shared" si="2"/>
        <v>13</v>
      </c>
      <c r="B98" s="36">
        <v>1430.79</v>
      </c>
      <c r="C98" s="37">
        <v>1384.7600000000002</v>
      </c>
      <c r="D98" s="36">
        <v>1328.0700000000002</v>
      </c>
      <c r="E98" s="37">
        <v>1287.03</v>
      </c>
      <c r="F98" s="36">
        <v>1295.23</v>
      </c>
      <c r="G98" s="37">
        <v>1284.3499999999999</v>
      </c>
      <c r="H98" s="36">
        <v>1287.23</v>
      </c>
      <c r="I98" s="37">
        <v>1314.96</v>
      </c>
      <c r="J98" s="36">
        <v>1417.2800000000002</v>
      </c>
      <c r="K98" s="37">
        <v>1450.2</v>
      </c>
      <c r="L98" s="36">
        <v>1495.8200000000002</v>
      </c>
      <c r="M98" s="37">
        <v>1507.53</v>
      </c>
      <c r="N98" s="36">
        <v>1430.5500000000002</v>
      </c>
      <c r="O98" s="37">
        <v>1441.4099999999999</v>
      </c>
      <c r="P98" s="36">
        <v>1422.48</v>
      </c>
      <c r="Q98" s="37">
        <v>1483.5900000000001</v>
      </c>
      <c r="R98" s="36">
        <v>1495.48</v>
      </c>
      <c r="S98" s="37">
        <v>1642.99</v>
      </c>
      <c r="T98" s="36">
        <v>1694.3600000000001</v>
      </c>
      <c r="U98" s="37">
        <v>1754.25</v>
      </c>
      <c r="V98" s="36">
        <v>1894.4299999999998</v>
      </c>
      <c r="W98" s="37">
        <v>1876.31</v>
      </c>
      <c r="X98" s="37">
        <v>1643.96</v>
      </c>
      <c r="Y98" s="38">
        <v>1496.9099999999999</v>
      </c>
    </row>
    <row r="99" spans="1:25" s="4" customFormat="1" ht="12" customHeight="1" x14ac:dyDescent="0.25">
      <c r="A99" s="35">
        <f t="shared" si="2"/>
        <v>14</v>
      </c>
      <c r="B99" s="36">
        <v>1436.76</v>
      </c>
      <c r="C99" s="37">
        <v>1380.43</v>
      </c>
      <c r="D99" s="36">
        <v>1331.33</v>
      </c>
      <c r="E99" s="37">
        <v>1305.68</v>
      </c>
      <c r="F99" s="36">
        <v>1320.9</v>
      </c>
      <c r="G99" s="37">
        <v>1277.3399999999999</v>
      </c>
      <c r="H99" s="36">
        <v>1272.8100000000002</v>
      </c>
      <c r="I99" s="37">
        <v>1441.69</v>
      </c>
      <c r="J99" s="36">
        <v>1503.43</v>
      </c>
      <c r="K99" s="37">
        <v>1572.27</v>
      </c>
      <c r="L99" s="36">
        <v>1594.46</v>
      </c>
      <c r="M99" s="37">
        <v>1601.54</v>
      </c>
      <c r="N99" s="36">
        <v>1502.43</v>
      </c>
      <c r="O99" s="37">
        <v>1499.69</v>
      </c>
      <c r="P99" s="36">
        <v>1503.14</v>
      </c>
      <c r="Q99" s="37">
        <v>1904.74</v>
      </c>
      <c r="R99" s="36">
        <v>1502.44</v>
      </c>
      <c r="S99" s="37">
        <v>1504.58</v>
      </c>
      <c r="T99" s="36">
        <v>1509.22</v>
      </c>
      <c r="U99" s="37">
        <v>1705.85</v>
      </c>
      <c r="V99" s="36">
        <v>1708.5</v>
      </c>
      <c r="W99" s="37">
        <v>1979.21</v>
      </c>
      <c r="X99" s="37">
        <v>1837.83</v>
      </c>
      <c r="Y99" s="38">
        <v>1690.7299999999998</v>
      </c>
    </row>
    <row r="100" spans="1:25" s="4" customFormat="1" ht="12" customHeight="1" x14ac:dyDescent="0.25">
      <c r="A100" s="35">
        <f t="shared" si="2"/>
        <v>15</v>
      </c>
      <c r="B100" s="36">
        <v>1602.87</v>
      </c>
      <c r="C100" s="37">
        <v>1481.3400000000001</v>
      </c>
      <c r="D100" s="36">
        <v>1456.13</v>
      </c>
      <c r="E100" s="37">
        <v>1450.45</v>
      </c>
      <c r="F100" s="36">
        <v>1458.41</v>
      </c>
      <c r="G100" s="37">
        <v>1475.82</v>
      </c>
      <c r="H100" s="36">
        <v>1504.0500000000002</v>
      </c>
      <c r="I100" s="37">
        <v>1607.35</v>
      </c>
      <c r="J100" s="36">
        <v>1937.23</v>
      </c>
      <c r="K100" s="37">
        <v>2076.73</v>
      </c>
      <c r="L100" s="36">
        <v>2128.67</v>
      </c>
      <c r="M100" s="37">
        <v>2083.88</v>
      </c>
      <c r="N100" s="36">
        <v>2023.1399999999999</v>
      </c>
      <c r="O100" s="37">
        <v>2057.12</v>
      </c>
      <c r="P100" s="36">
        <v>2073.4700000000003</v>
      </c>
      <c r="Q100" s="37">
        <v>2172.48</v>
      </c>
      <c r="R100" s="36">
        <v>1905.05</v>
      </c>
      <c r="S100" s="37">
        <v>1821.55</v>
      </c>
      <c r="T100" s="36">
        <v>1862.57</v>
      </c>
      <c r="U100" s="37">
        <v>2012.33</v>
      </c>
      <c r="V100" s="36">
        <v>2109.27</v>
      </c>
      <c r="W100" s="37">
        <v>2123.9700000000003</v>
      </c>
      <c r="X100" s="37">
        <v>1854.85</v>
      </c>
      <c r="Y100" s="38">
        <v>1707.8400000000001</v>
      </c>
    </row>
    <row r="101" spans="1:25" s="4" customFormat="1" ht="12" customHeight="1" x14ac:dyDescent="0.25">
      <c r="A101" s="35">
        <f t="shared" si="2"/>
        <v>16</v>
      </c>
      <c r="B101" s="36">
        <v>1477.23</v>
      </c>
      <c r="C101" s="37">
        <v>1417.1299999999999</v>
      </c>
      <c r="D101" s="36">
        <v>1381.8799999999999</v>
      </c>
      <c r="E101" s="37">
        <v>1379.61</v>
      </c>
      <c r="F101" s="36">
        <v>1380.5</v>
      </c>
      <c r="G101" s="37">
        <v>1459.42</v>
      </c>
      <c r="H101" s="36">
        <v>1489.27</v>
      </c>
      <c r="I101" s="37">
        <v>1610.54</v>
      </c>
      <c r="J101" s="36">
        <v>1897.1200000000001</v>
      </c>
      <c r="K101" s="37">
        <v>2019.1699999999998</v>
      </c>
      <c r="L101" s="36">
        <v>2037.8400000000001</v>
      </c>
      <c r="M101" s="37">
        <v>1999.04</v>
      </c>
      <c r="N101" s="36">
        <v>1948.7399999999998</v>
      </c>
      <c r="O101" s="37">
        <v>1956.33</v>
      </c>
      <c r="P101" s="36">
        <v>1952.71</v>
      </c>
      <c r="Q101" s="37">
        <v>2028.79</v>
      </c>
      <c r="R101" s="36">
        <v>1809.26</v>
      </c>
      <c r="S101" s="37">
        <v>1771.85</v>
      </c>
      <c r="T101" s="36">
        <v>1841.1499999999999</v>
      </c>
      <c r="U101" s="37">
        <v>1945.52</v>
      </c>
      <c r="V101" s="36">
        <v>1954.53</v>
      </c>
      <c r="W101" s="37">
        <v>2030.1699999999998</v>
      </c>
      <c r="X101" s="37">
        <v>1783.35</v>
      </c>
      <c r="Y101" s="38">
        <v>1658.4099999999999</v>
      </c>
    </row>
    <row r="102" spans="1:25" s="4" customFormat="1" ht="12" customHeight="1" x14ac:dyDescent="0.25">
      <c r="A102" s="35">
        <f t="shared" si="2"/>
        <v>17</v>
      </c>
      <c r="B102" s="36">
        <v>1466.48</v>
      </c>
      <c r="C102" s="37">
        <v>1385.3</v>
      </c>
      <c r="D102" s="36">
        <v>1363.53</v>
      </c>
      <c r="E102" s="37">
        <v>1336.75</v>
      </c>
      <c r="F102" s="36">
        <v>1367.8</v>
      </c>
      <c r="G102" s="37">
        <v>1381.2900000000002</v>
      </c>
      <c r="H102" s="36">
        <v>1459.5099999999998</v>
      </c>
      <c r="I102" s="37">
        <v>1621.45</v>
      </c>
      <c r="J102" s="36">
        <v>1827.86</v>
      </c>
      <c r="K102" s="37">
        <v>1961.24</v>
      </c>
      <c r="L102" s="36">
        <v>1977.73</v>
      </c>
      <c r="M102" s="37">
        <v>1965.1399999999999</v>
      </c>
      <c r="N102" s="36">
        <v>1926.18</v>
      </c>
      <c r="O102" s="37">
        <v>1913.36</v>
      </c>
      <c r="P102" s="36">
        <v>1925.85</v>
      </c>
      <c r="Q102" s="37">
        <v>2009.59</v>
      </c>
      <c r="R102" s="36">
        <v>1738.6399999999999</v>
      </c>
      <c r="S102" s="37">
        <v>1785.86</v>
      </c>
      <c r="T102" s="36">
        <v>1845</v>
      </c>
      <c r="U102" s="37">
        <v>1920.03</v>
      </c>
      <c r="V102" s="36">
        <v>1968.87</v>
      </c>
      <c r="W102" s="37">
        <v>2066.02</v>
      </c>
      <c r="X102" s="37">
        <v>1809.9199999999998</v>
      </c>
      <c r="Y102" s="38">
        <v>1657.64</v>
      </c>
    </row>
    <row r="103" spans="1:25" s="4" customFormat="1" ht="12" customHeight="1" x14ac:dyDescent="0.25">
      <c r="A103" s="35">
        <f t="shared" si="2"/>
        <v>18</v>
      </c>
      <c r="B103" s="36">
        <v>1493.2199999999998</v>
      </c>
      <c r="C103" s="37">
        <v>1387.1</v>
      </c>
      <c r="D103" s="36">
        <v>1343.6999999999998</v>
      </c>
      <c r="E103" s="37">
        <v>1330.1299999999999</v>
      </c>
      <c r="F103" s="36">
        <v>1387.3400000000001</v>
      </c>
      <c r="G103" s="37">
        <v>1473.6899999999998</v>
      </c>
      <c r="H103" s="36">
        <v>1490.6</v>
      </c>
      <c r="I103" s="37">
        <v>1683.29</v>
      </c>
      <c r="J103" s="36">
        <v>1894.92</v>
      </c>
      <c r="K103" s="37">
        <v>2034.62</v>
      </c>
      <c r="L103" s="36">
        <v>2059.6799999999998</v>
      </c>
      <c r="M103" s="37">
        <v>2050</v>
      </c>
      <c r="N103" s="36">
        <v>2019.96</v>
      </c>
      <c r="O103" s="37">
        <v>2023.99</v>
      </c>
      <c r="P103" s="36">
        <v>2026.36</v>
      </c>
      <c r="Q103" s="37">
        <v>1743.4099999999999</v>
      </c>
      <c r="R103" s="36">
        <v>1744.9599999999998</v>
      </c>
      <c r="S103" s="37">
        <v>1834.1399999999999</v>
      </c>
      <c r="T103" s="36">
        <v>1924.1599999999999</v>
      </c>
      <c r="U103" s="37">
        <v>2013.94</v>
      </c>
      <c r="V103" s="36">
        <v>2090.62</v>
      </c>
      <c r="W103" s="37">
        <v>2170.89</v>
      </c>
      <c r="X103" s="37">
        <v>1965.06</v>
      </c>
      <c r="Y103" s="38">
        <v>1726.7099999999998</v>
      </c>
    </row>
    <row r="104" spans="1:25" s="4" customFormat="1" ht="12" customHeight="1" x14ac:dyDescent="0.25">
      <c r="A104" s="35">
        <f t="shared" si="2"/>
        <v>19</v>
      </c>
      <c r="B104" s="36">
        <v>1651</v>
      </c>
      <c r="C104" s="37">
        <v>1499.3200000000002</v>
      </c>
      <c r="D104" s="36">
        <v>1462.22</v>
      </c>
      <c r="E104" s="37">
        <v>1458.33</v>
      </c>
      <c r="F104" s="36">
        <v>1452.64</v>
      </c>
      <c r="G104" s="37">
        <v>1450.18</v>
      </c>
      <c r="H104" s="36">
        <v>1445.25</v>
      </c>
      <c r="I104" s="37">
        <v>1443.47</v>
      </c>
      <c r="J104" s="36">
        <v>1667.8</v>
      </c>
      <c r="K104" s="37">
        <v>1800.2299999999998</v>
      </c>
      <c r="L104" s="36">
        <v>1911.46</v>
      </c>
      <c r="M104" s="37">
        <v>1929.58</v>
      </c>
      <c r="N104" s="36">
        <v>1907.4599999999998</v>
      </c>
      <c r="O104" s="37">
        <v>1873.76</v>
      </c>
      <c r="P104" s="36">
        <v>1863.25</v>
      </c>
      <c r="Q104" s="37">
        <v>1842.75</v>
      </c>
      <c r="R104" s="36">
        <v>1804.46</v>
      </c>
      <c r="S104" s="37">
        <v>1750.34</v>
      </c>
      <c r="T104" s="36">
        <v>1861.9299999999998</v>
      </c>
      <c r="U104" s="37">
        <v>1983.06</v>
      </c>
      <c r="V104" s="36">
        <v>2052.2199999999998</v>
      </c>
      <c r="W104" s="37">
        <v>1941.85</v>
      </c>
      <c r="X104" s="37">
        <v>1849.9499999999998</v>
      </c>
      <c r="Y104" s="38">
        <v>1723.8</v>
      </c>
    </row>
    <row r="105" spans="1:25" s="4" customFormat="1" ht="12" customHeight="1" x14ac:dyDescent="0.25">
      <c r="A105" s="35">
        <f t="shared" si="2"/>
        <v>20</v>
      </c>
      <c r="B105" s="36">
        <v>1522.1399999999999</v>
      </c>
      <c r="C105" s="37">
        <v>1462.75</v>
      </c>
      <c r="D105" s="36">
        <v>1376.5900000000001</v>
      </c>
      <c r="E105" s="37">
        <v>1300.2099999999998</v>
      </c>
      <c r="F105" s="36">
        <v>1371.74</v>
      </c>
      <c r="G105" s="37">
        <v>1310.8899999999999</v>
      </c>
      <c r="H105" s="36">
        <v>1395.27</v>
      </c>
      <c r="I105" s="37">
        <v>1437.98</v>
      </c>
      <c r="J105" s="36">
        <v>1566.57</v>
      </c>
      <c r="K105" s="37">
        <v>1662.17</v>
      </c>
      <c r="L105" s="36">
        <v>1752.35</v>
      </c>
      <c r="M105" s="37">
        <v>1785.48</v>
      </c>
      <c r="N105" s="36">
        <v>1768.8899999999999</v>
      </c>
      <c r="O105" s="37">
        <v>1776.5699999999997</v>
      </c>
      <c r="P105" s="36">
        <v>1764.46</v>
      </c>
      <c r="Q105" s="37">
        <v>1735.07</v>
      </c>
      <c r="R105" s="36">
        <v>1692.8899999999999</v>
      </c>
      <c r="S105" s="37">
        <v>1724.02</v>
      </c>
      <c r="T105" s="36">
        <v>1852.02</v>
      </c>
      <c r="U105" s="37">
        <v>1994.1599999999999</v>
      </c>
      <c r="V105" s="36">
        <v>2040.29</v>
      </c>
      <c r="W105" s="37">
        <v>2028.21</v>
      </c>
      <c r="X105" s="37">
        <v>1775.78</v>
      </c>
      <c r="Y105" s="38">
        <v>1708.27</v>
      </c>
    </row>
    <row r="106" spans="1:25" s="4" customFormat="1" ht="12" customHeight="1" x14ac:dyDescent="0.25">
      <c r="A106" s="35">
        <f t="shared" si="2"/>
        <v>21</v>
      </c>
      <c r="B106" s="36">
        <v>1570.1499999999999</v>
      </c>
      <c r="C106" s="37">
        <v>1491.71</v>
      </c>
      <c r="D106" s="36">
        <v>1454.75</v>
      </c>
      <c r="E106" s="37">
        <v>1433.44</v>
      </c>
      <c r="F106" s="36">
        <v>1470.4</v>
      </c>
      <c r="G106" s="37">
        <v>1493.76</v>
      </c>
      <c r="H106" s="36">
        <v>1537.46</v>
      </c>
      <c r="I106" s="37">
        <v>1756.0699999999997</v>
      </c>
      <c r="J106" s="36">
        <v>1963.23</v>
      </c>
      <c r="K106" s="37">
        <v>2137.87</v>
      </c>
      <c r="L106" s="36">
        <v>2160.1</v>
      </c>
      <c r="M106" s="37">
        <v>2141.29</v>
      </c>
      <c r="N106" s="36">
        <v>2107.7999999999997</v>
      </c>
      <c r="O106" s="37">
        <v>2111.9300000000003</v>
      </c>
      <c r="P106" s="36">
        <v>2106.21</v>
      </c>
      <c r="Q106" s="37">
        <v>2216.35</v>
      </c>
      <c r="R106" s="36">
        <v>1989.7599999999998</v>
      </c>
      <c r="S106" s="37">
        <v>1907.1599999999999</v>
      </c>
      <c r="T106" s="36">
        <v>2001.92</v>
      </c>
      <c r="U106" s="37">
        <v>2141.7799999999997</v>
      </c>
      <c r="V106" s="36">
        <v>2148.92</v>
      </c>
      <c r="W106" s="37">
        <v>2192.4</v>
      </c>
      <c r="X106" s="37">
        <v>1867.4399999999998</v>
      </c>
      <c r="Y106" s="38">
        <v>1784.62</v>
      </c>
    </row>
    <row r="107" spans="1:25" s="4" customFormat="1" ht="12" customHeight="1" x14ac:dyDescent="0.25">
      <c r="A107" s="35">
        <f t="shared" si="2"/>
        <v>22</v>
      </c>
      <c r="B107" s="36">
        <v>1591.02</v>
      </c>
      <c r="C107" s="37">
        <v>1483.27</v>
      </c>
      <c r="D107" s="36">
        <v>1444.9299999999998</v>
      </c>
      <c r="E107" s="37">
        <v>1450.62</v>
      </c>
      <c r="F107" s="36">
        <v>1479.35</v>
      </c>
      <c r="G107" s="37">
        <v>1511.87</v>
      </c>
      <c r="H107" s="36">
        <v>1550.72</v>
      </c>
      <c r="I107" s="37">
        <v>1728.38</v>
      </c>
      <c r="J107" s="36">
        <v>1818.5</v>
      </c>
      <c r="K107" s="37">
        <v>2057.89</v>
      </c>
      <c r="L107" s="36">
        <v>2076.15</v>
      </c>
      <c r="M107" s="37">
        <v>2070.1</v>
      </c>
      <c r="N107" s="36">
        <v>1972.23</v>
      </c>
      <c r="O107" s="37">
        <v>1994.6100000000001</v>
      </c>
      <c r="P107" s="36">
        <v>2001.94</v>
      </c>
      <c r="Q107" s="37">
        <v>2130.21</v>
      </c>
      <c r="R107" s="36">
        <v>1879.05</v>
      </c>
      <c r="S107" s="37">
        <v>1815.19</v>
      </c>
      <c r="T107" s="36">
        <v>1877.28</v>
      </c>
      <c r="U107" s="37">
        <v>2043.9299999999998</v>
      </c>
      <c r="V107" s="36">
        <v>2083.2399999999998</v>
      </c>
      <c r="W107" s="37">
        <v>2128.52</v>
      </c>
      <c r="X107" s="37">
        <v>1822.81</v>
      </c>
      <c r="Y107" s="38">
        <v>1727.21</v>
      </c>
    </row>
    <row r="108" spans="1:25" s="4" customFormat="1" ht="12" customHeight="1" x14ac:dyDescent="0.25">
      <c r="A108" s="35">
        <f t="shared" si="2"/>
        <v>23</v>
      </c>
      <c r="B108" s="36">
        <v>1507.01</v>
      </c>
      <c r="C108" s="37">
        <v>1404.9099999999999</v>
      </c>
      <c r="D108" s="36">
        <v>1336.32</v>
      </c>
      <c r="E108" s="37">
        <v>1320.58</v>
      </c>
      <c r="F108" s="36">
        <v>1330.1399999999999</v>
      </c>
      <c r="G108" s="37">
        <v>1436.1399999999999</v>
      </c>
      <c r="H108" s="36">
        <v>1502.6</v>
      </c>
      <c r="I108" s="37">
        <v>1602.92</v>
      </c>
      <c r="J108" s="36">
        <v>1820.53</v>
      </c>
      <c r="K108" s="37">
        <v>2015.85</v>
      </c>
      <c r="L108" s="36">
        <v>2029.85</v>
      </c>
      <c r="M108" s="37">
        <v>2037.3</v>
      </c>
      <c r="N108" s="36">
        <v>1966.96</v>
      </c>
      <c r="O108" s="37">
        <v>1956.02</v>
      </c>
      <c r="P108" s="36">
        <v>1948.3999999999999</v>
      </c>
      <c r="Q108" s="37">
        <v>2079.96</v>
      </c>
      <c r="R108" s="36">
        <v>1771.99</v>
      </c>
      <c r="S108" s="37">
        <v>1752.77</v>
      </c>
      <c r="T108" s="36">
        <v>1817.4</v>
      </c>
      <c r="U108" s="37">
        <v>1951.9399999999998</v>
      </c>
      <c r="V108" s="36">
        <v>1939.47</v>
      </c>
      <c r="W108" s="37">
        <v>2021.61</v>
      </c>
      <c r="X108" s="37">
        <v>1739.84</v>
      </c>
      <c r="Y108" s="38">
        <v>1576.1699999999998</v>
      </c>
    </row>
    <row r="109" spans="1:25" s="4" customFormat="1" ht="12" customHeight="1" x14ac:dyDescent="0.25">
      <c r="A109" s="35">
        <f t="shared" si="2"/>
        <v>24</v>
      </c>
      <c r="B109" s="36">
        <v>1436.1</v>
      </c>
      <c r="C109" s="37">
        <v>1325.22</v>
      </c>
      <c r="D109" s="36">
        <v>1294.08</v>
      </c>
      <c r="E109" s="37">
        <v>1277.1299999999999</v>
      </c>
      <c r="F109" s="36">
        <v>1290.6499999999999</v>
      </c>
      <c r="G109" s="37">
        <v>1318.31</v>
      </c>
      <c r="H109" s="36">
        <v>1457.1</v>
      </c>
      <c r="I109" s="37">
        <v>1551.85</v>
      </c>
      <c r="J109" s="36">
        <v>1745.47</v>
      </c>
      <c r="K109" s="37">
        <v>1961.9099999999999</v>
      </c>
      <c r="L109" s="36">
        <v>1955.98</v>
      </c>
      <c r="M109" s="37">
        <v>1953.6399999999999</v>
      </c>
      <c r="N109" s="36">
        <v>1903.28</v>
      </c>
      <c r="O109" s="37">
        <v>1908.9299999999998</v>
      </c>
      <c r="P109" s="36">
        <v>1862.8</v>
      </c>
      <c r="Q109" s="37">
        <v>1817.7</v>
      </c>
      <c r="R109" s="36">
        <v>1517.52</v>
      </c>
      <c r="S109" s="37">
        <v>1530.56</v>
      </c>
      <c r="T109" s="36">
        <v>1688.79</v>
      </c>
      <c r="U109" s="37">
        <v>1800.04</v>
      </c>
      <c r="V109" s="36">
        <v>1836.83</v>
      </c>
      <c r="W109" s="37">
        <v>1932.6499999999999</v>
      </c>
      <c r="X109" s="37">
        <v>1717.38</v>
      </c>
      <c r="Y109" s="38">
        <v>1503.0500000000002</v>
      </c>
    </row>
    <row r="110" spans="1:25" s="4" customFormat="1" ht="12" customHeight="1" x14ac:dyDescent="0.25">
      <c r="A110" s="35">
        <f t="shared" si="2"/>
        <v>25</v>
      </c>
      <c r="B110" s="36">
        <v>1458.38</v>
      </c>
      <c r="C110" s="37">
        <v>1350.77</v>
      </c>
      <c r="D110" s="36">
        <v>1322.96</v>
      </c>
      <c r="E110" s="37">
        <v>1301.4599999999998</v>
      </c>
      <c r="F110" s="36">
        <v>1309.56</v>
      </c>
      <c r="G110" s="37">
        <v>1401.37</v>
      </c>
      <c r="H110" s="36">
        <v>1495.67</v>
      </c>
      <c r="I110" s="37">
        <v>1665.95</v>
      </c>
      <c r="J110" s="36">
        <v>1779.8</v>
      </c>
      <c r="K110" s="37">
        <v>1945.04</v>
      </c>
      <c r="L110" s="36">
        <v>1911.3600000000001</v>
      </c>
      <c r="M110" s="37">
        <v>1882.7</v>
      </c>
      <c r="N110" s="36">
        <v>1800.1399999999999</v>
      </c>
      <c r="O110" s="37">
        <v>1893</v>
      </c>
      <c r="P110" s="36">
        <v>1871.01</v>
      </c>
      <c r="Q110" s="37">
        <v>1782</v>
      </c>
      <c r="R110" s="36">
        <v>1669.2199999999998</v>
      </c>
      <c r="S110" s="37">
        <v>1666.12</v>
      </c>
      <c r="T110" s="36">
        <v>1780.9999999999998</v>
      </c>
      <c r="U110" s="37">
        <v>1918.86</v>
      </c>
      <c r="V110" s="36">
        <v>1928.59</v>
      </c>
      <c r="W110" s="37">
        <v>2027.42</v>
      </c>
      <c r="X110" s="37">
        <v>1800.6799999999998</v>
      </c>
      <c r="Y110" s="38">
        <v>1507.3999999999999</v>
      </c>
    </row>
    <row r="111" spans="1:25" s="4" customFormat="1" ht="12" customHeight="1" x14ac:dyDescent="0.25">
      <c r="A111" s="35">
        <f t="shared" si="2"/>
        <v>26</v>
      </c>
      <c r="B111" s="36">
        <v>1445.31</v>
      </c>
      <c r="C111" s="37">
        <v>1422.1799999999998</v>
      </c>
      <c r="D111" s="36">
        <v>1374.9699999999998</v>
      </c>
      <c r="E111" s="37">
        <v>1332.24</v>
      </c>
      <c r="F111" s="36">
        <v>1322.02</v>
      </c>
      <c r="G111" s="37">
        <v>1342.5100000000002</v>
      </c>
      <c r="H111" s="36">
        <v>1333.26</v>
      </c>
      <c r="I111" s="37">
        <v>952.61</v>
      </c>
      <c r="J111" s="36">
        <v>1022.8899999999999</v>
      </c>
      <c r="K111" s="37">
        <v>1736.4999999999998</v>
      </c>
      <c r="L111" s="36">
        <v>1850.8999999999999</v>
      </c>
      <c r="M111" s="37">
        <v>1881.2799999999997</v>
      </c>
      <c r="N111" s="36">
        <v>1866.22</v>
      </c>
      <c r="O111" s="37">
        <v>1831.3799999999999</v>
      </c>
      <c r="P111" s="36">
        <v>1777.01</v>
      </c>
      <c r="Q111" s="37">
        <v>1758.01</v>
      </c>
      <c r="R111" s="36">
        <v>1743.22</v>
      </c>
      <c r="S111" s="37">
        <v>1739.6599999999999</v>
      </c>
      <c r="T111" s="36">
        <v>1909.1</v>
      </c>
      <c r="U111" s="37">
        <v>2040.5</v>
      </c>
      <c r="V111" s="36">
        <v>2026.57</v>
      </c>
      <c r="W111" s="37">
        <v>1951.39</v>
      </c>
      <c r="X111" s="37">
        <v>1790</v>
      </c>
      <c r="Y111" s="38">
        <v>1501.93</v>
      </c>
    </row>
    <row r="112" spans="1:25" s="4" customFormat="1" ht="12" customHeight="1" x14ac:dyDescent="0.25">
      <c r="A112" s="35">
        <f t="shared" si="2"/>
        <v>27</v>
      </c>
      <c r="B112" s="36">
        <v>1447.5600000000002</v>
      </c>
      <c r="C112" s="37">
        <v>1392.27</v>
      </c>
      <c r="D112" s="36">
        <v>1325.3799999999999</v>
      </c>
      <c r="E112" s="37">
        <v>1293.8799999999999</v>
      </c>
      <c r="F112" s="36">
        <v>1289.4399999999998</v>
      </c>
      <c r="G112" s="37">
        <v>1300.24</v>
      </c>
      <c r="H112" s="36">
        <v>1326.1200000000001</v>
      </c>
      <c r="I112" s="37">
        <v>1310.5999999999999</v>
      </c>
      <c r="J112" s="36">
        <v>1499.86</v>
      </c>
      <c r="K112" s="37">
        <v>1651.94</v>
      </c>
      <c r="L112" s="36">
        <v>1734.11</v>
      </c>
      <c r="M112" s="37">
        <v>1768.51</v>
      </c>
      <c r="N112" s="36">
        <v>1729.85</v>
      </c>
      <c r="O112" s="37">
        <v>1717.3200000000002</v>
      </c>
      <c r="P112" s="36">
        <v>1768.51</v>
      </c>
      <c r="Q112" s="37">
        <v>1705.46</v>
      </c>
      <c r="R112" s="36">
        <v>1706.4699999999998</v>
      </c>
      <c r="S112" s="37">
        <v>1718.93</v>
      </c>
      <c r="T112" s="36">
        <v>1902.6599999999999</v>
      </c>
      <c r="U112" s="37">
        <v>1996.9299999999998</v>
      </c>
      <c r="V112" s="36">
        <v>2027.82</v>
      </c>
      <c r="W112" s="37">
        <v>1998.69</v>
      </c>
      <c r="X112" s="37">
        <v>1786.44</v>
      </c>
      <c r="Y112" s="38">
        <v>1509.32</v>
      </c>
    </row>
    <row r="113" spans="1:25" s="4" customFormat="1" ht="12" customHeight="1" x14ac:dyDescent="0.25">
      <c r="A113" s="35">
        <f t="shared" si="2"/>
        <v>28</v>
      </c>
      <c r="B113" s="36">
        <v>1454.47</v>
      </c>
      <c r="C113" s="37">
        <v>1343.87</v>
      </c>
      <c r="D113" s="36">
        <v>1272.6799999999998</v>
      </c>
      <c r="E113" s="37">
        <v>1259.27</v>
      </c>
      <c r="F113" s="36">
        <v>1263.8899999999999</v>
      </c>
      <c r="G113" s="37">
        <v>1323.88</v>
      </c>
      <c r="H113" s="36">
        <v>1431.69</v>
      </c>
      <c r="I113" s="37">
        <v>1503.49</v>
      </c>
      <c r="J113" s="36">
        <v>1756.37</v>
      </c>
      <c r="K113" s="37">
        <v>1938.1200000000001</v>
      </c>
      <c r="L113" s="36">
        <v>1921.47</v>
      </c>
      <c r="M113" s="37">
        <v>1923.31</v>
      </c>
      <c r="N113" s="36">
        <v>1892.71</v>
      </c>
      <c r="O113" s="37">
        <v>1933.27</v>
      </c>
      <c r="P113" s="36">
        <v>1937.34</v>
      </c>
      <c r="Q113" s="37">
        <v>2004.38</v>
      </c>
      <c r="R113" s="36">
        <v>1782.35</v>
      </c>
      <c r="S113" s="37">
        <v>1761.35</v>
      </c>
      <c r="T113" s="36">
        <v>1820.85</v>
      </c>
      <c r="U113" s="37">
        <v>1951.21</v>
      </c>
      <c r="V113" s="36">
        <v>1920.9299999999998</v>
      </c>
      <c r="W113" s="37">
        <v>1983.94</v>
      </c>
      <c r="X113" s="37">
        <v>1753.48</v>
      </c>
      <c r="Y113" s="38">
        <v>1502.27</v>
      </c>
    </row>
    <row r="114" spans="1:25" s="4" customFormat="1" ht="12" customHeight="1" x14ac:dyDescent="0.25">
      <c r="A114" s="35">
        <f t="shared" si="2"/>
        <v>29</v>
      </c>
      <c r="B114" s="36">
        <v>1395.8500000000001</v>
      </c>
      <c r="C114" s="37">
        <v>1323.07</v>
      </c>
      <c r="D114" s="36">
        <v>1274.45</v>
      </c>
      <c r="E114" s="37">
        <v>1238.77</v>
      </c>
      <c r="F114" s="36">
        <v>1267.26</v>
      </c>
      <c r="G114" s="37">
        <v>1320.02</v>
      </c>
      <c r="H114" s="36">
        <v>1372.3</v>
      </c>
      <c r="I114" s="37">
        <v>1497.83</v>
      </c>
      <c r="J114" s="36">
        <v>1745.86</v>
      </c>
      <c r="K114" s="37">
        <v>1854.4699999999998</v>
      </c>
      <c r="L114" s="36">
        <v>1900.5499999999997</v>
      </c>
      <c r="M114" s="37">
        <v>1879.34</v>
      </c>
      <c r="N114" s="36">
        <v>1799.69</v>
      </c>
      <c r="O114" s="37">
        <v>1847.2499999999998</v>
      </c>
      <c r="P114" s="36">
        <v>1841.27</v>
      </c>
      <c r="Q114" s="37">
        <v>1928.4</v>
      </c>
      <c r="R114" s="36">
        <v>1666.3999999999999</v>
      </c>
      <c r="S114" s="37">
        <v>1636.7399999999998</v>
      </c>
      <c r="T114" s="36">
        <v>1787.74</v>
      </c>
      <c r="U114" s="37">
        <v>1949.48</v>
      </c>
      <c r="V114" s="36">
        <v>1890.53</v>
      </c>
      <c r="W114" s="37">
        <v>2001.9099999999999</v>
      </c>
      <c r="X114" s="37">
        <v>1752.61</v>
      </c>
      <c r="Y114" s="38">
        <v>1507.09</v>
      </c>
    </row>
    <row r="115" spans="1:25" s="4" customFormat="1" ht="12" customHeight="1" x14ac:dyDescent="0.25">
      <c r="A115" s="35">
        <f t="shared" si="2"/>
        <v>30</v>
      </c>
      <c r="B115" s="36">
        <v>1400.84</v>
      </c>
      <c r="C115" s="37">
        <v>1310.67</v>
      </c>
      <c r="D115" s="36">
        <v>1231.8900000000001</v>
      </c>
      <c r="E115" s="37">
        <v>1207.25</v>
      </c>
      <c r="F115" s="36">
        <v>1234.5</v>
      </c>
      <c r="G115" s="37">
        <v>1291.3499999999999</v>
      </c>
      <c r="H115" s="36">
        <v>1419.54</v>
      </c>
      <c r="I115" s="37">
        <v>1516.44</v>
      </c>
      <c r="J115" s="36">
        <v>1767.4399999999998</v>
      </c>
      <c r="K115" s="37">
        <v>1928.33</v>
      </c>
      <c r="L115" s="36">
        <v>1933</v>
      </c>
      <c r="M115" s="37">
        <v>1912.35</v>
      </c>
      <c r="N115" s="36">
        <v>1864.1499999999999</v>
      </c>
      <c r="O115" s="37">
        <v>1896.03</v>
      </c>
      <c r="P115" s="36">
        <v>1891.53</v>
      </c>
      <c r="Q115" s="37">
        <v>1959.7599999999998</v>
      </c>
      <c r="R115" s="36">
        <v>1803.9799999999998</v>
      </c>
      <c r="S115" s="37">
        <v>1809.55</v>
      </c>
      <c r="T115" s="36">
        <v>1918.96</v>
      </c>
      <c r="U115" s="37">
        <v>1987.96</v>
      </c>
      <c r="V115" s="36">
        <v>1939.1799999999998</v>
      </c>
      <c r="W115" s="37">
        <v>1966.9299999999998</v>
      </c>
      <c r="X115" s="37">
        <v>1710.9499999999998</v>
      </c>
      <c r="Y115" s="38">
        <v>1470.72</v>
      </c>
    </row>
    <row r="116" spans="1:25" s="4" customFormat="1" ht="12" customHeight="1" x14ac:dyDescent="0.25">
      <c r="A116" s="40">
        <f t="shared" si="2"/>
        <v>31</v>
      </c>
      <c r="B116" s="41">
        <v>373.07</v>
      </c>
      <c r="C116" s="42">
        <v>373.07</v>
      </c>
      <c r="D116" s="41">
        <v>373.07</v>
      </c>
      <c r="E116" s="42">
        <v>373.07</v>
      </c>
      <c r="F116" s="41">
        <v>373.07</v>
      </c>
      <c r="G116" s="42">
        <v>373.07</v>
      </c>
      <c r="H116" s="41">
        <v>373.07</v>
      </c>
      <c r="I116" s="42">
        <v>373.07</v>
      </c>
      <c r="J116" s="41">
        <v>373.07</v>
      </c>
      <c r="K116" s="42">
        <v>373.07</v>
      </c>
      <c r="L116" s="41">
        <v>373.07</v>
      </c>
      <c r="M116" s="42">
        <v>373.07</v>
      </c>
      <c r="N116" s="41">
        <v>373.07</v>
      </c>
      <c r="O116" s="42">
        <v>373.07</v>
      </c>
      <c r="P116" s="41">
        <v>373.07</v>
      </c>
      <c r="Q116" s="42">
        <v>373.07</v>
      </c>
      <c r="R116" s="41">
        <v>373.07</v>
      </c>
      <c r="S116" s="42">
        <v>373.07</v>
      </c>
      <c r="T116" s="41">
        <v>373.07</v>
      </c>
      <c r="U116" s="42">
        <v>373.07</v>
      </c>
      <c r="V116" s="41">
        <v>373.07</v>
      </c>
      <c r="W116" s="42">
        <v>373.07</v>
      </c>
      <c r="X116" s="42">
        <v>373.07</v>
      </c>
      <c r="Y116" s="43">
        <v>373.07</v>
      </c>
    </row>
    <row r="117" spans="1:25" x14ac:dyDescent="0.25">
      <c r="A117" s="21"/>
    </row>
    <row r="118" spans="1:25" s="4" customFormat="1" x14ac:dyDescent="0.25">
      <c r="A118" s="188" t="s">
        <v>48</v>
      </c>
      <c r="B118" s="191" t="s">
        <v>55</v>
      </c>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1:25" s="4" customFormat="1" x14ac:dyDescent="0.25">
      <c r="A119" s="189"/>
      <c r="B119" s="188" t="s">
        <v>50</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row>
    <row r="120" spans="1:25" s="16" customFormat="1" ht="12" customHeight="1" x14ac:dyDescent="0.25">
      <c r="A120" s="190"/>
      <c r="B120" s="23">
        <v>0</v>
      </c>
      <c r="C120" s="24">
        <v>4.1666666666666664E-2</v>
      </c>
      <c r="D120" s="23">
        <v>8.3333333333333329E-2</v>
      </c>
      <c r="E120" s="24">
        <v>0.125</v>
      </c>
      <c r="F120" s="23">
        <v>0.16666666666666666</v>
      </c>
      <c r="G120" s="24">
        <v>0.20833333333333334</v>
      </c>
      <c r="H120" s="23">
        <v>0.25</v>
      </c>
      <c r="I120" s="24">
        <v>0.29166666666666669</v>
      </c>
      <c r="J120" s="23">
        <v>0.33333333333333331</v>
      </c>
      <c r="K120" s="24">
        <v>0.375</v>
      </c>
      <c r="L120" s="23">
        <v>0.41666666666666669</v>
      </c>
      <c r="M120" s="24">
        <v>0.45833333333333331</v>
      </c>
      <c r="N120" s="23">
        <v>0.5</v>
      </c>
      <c r="O120" s="24">
        <v>0.54166666666666663</v>
      </c>
      <c r="P120" s="23">
        <v>0.58333333333333337</v>
      </c>
      <c r="Q120" s="24">
        <v>0.625</v>
      </c>
      <c r="R120" s="23">
        <v>0.66666666666666663</v>
      </c>
      <c r="S120" s="24">
        <v>0.70833333333333337</v>
      </c>
      <c r="T120" s="23">
        <v>0.75</v>
      </c>
      <c r="U120" s="24">
        <v>0.79166666666666663</v>
      </c>
      <c r="V120" s="23">
        <v>0.83333333333333337</v>
      </c>
      <c r="W120" s="24">
        <v>0.875</v>
      </c>
      <c r="X120" s="23">
        <v>0.91666666666666663</v>
      </c>
      <c r="Y120" s="25">
        <v>0.95833333333333337</v>
      </c>
    </row>
    <row r="121" spans="1:25" s="16" customFormat="1" ht="9.75" customHeight="1" x14ac:dyDescent="0.25">
      <c r="A121" s="190"/>
      <c r="B121" s="26" t="s">
        <v>51</v>
      </c>
      <c r="C121" s="27" t="s">
        <v>51</v>
      </c>
      <c r="D121" s="26" t="s">
        <v>51</v>
      </c>
      <c r="E121" s="27" t="s">
        <v>51</v>
      </c>
      <c r="F121" s="26" t="s">
        <v>51</v>
      </c>
      <c r="G121" s="27" t="s">
        <v>51</v>
      </c>
      <c r="H121" s="26" t="s">
        <v>51</v>
      </c>
      <c r="I121" s="27" t="s">
        <v>51</v>
      </c>
      <c r="J121" s="26" t="s">
        <v>51</v>
      </c>
      <c r="K121" s="27" t="s">
        <v>51</v>
      </c>
      <c r="L121" s="26" t="s">
        <v>51</v>
      </c>
      <c r="M121" s="27" t="s">
        <v>51</v>
      </c>
      <c r="N121" s="26" t="s">
        <v>51</v>
      </c>
      <c r="O121" s="27" t="s">
        <v>51</v>
      </c>
      <c r="P121" s="26" t="s">
        <v>51</v>
      </c>
      <c r="Q121" s="27" t="s">
        <v>51</v>
      </c>
      <c r="R121" s="26" t="s">
        <v>51</v>
      </c>
      <c r="S121" s="27" t="s">
        <v>51</v>
      </c>
      <c r="T121" s="26" t="s">
        <v>51</v>
      </c>
      <c r="U121" s="27" t="s">
        <v>51</v>
      </c>
      <c r="V121" s="26" t="s">
        <v>51</v>
      </c>
      <c r="W121" s="27" t="s">
        <v>51</v>
      </c>
      <c r="X121" s="26" t="s">
        <v>51</v>
      </c>
      <c r="Y121" s="28" t="s">
        <v>52</v>
      </c>
    </row>
    <row r="122" spans="1:25" s="16" customFormat="1" x14ac:dyDescent="0.25">
      <c r="A122" s="190"/>
      <c r="B122" s="29">
        <v>4.1666666666666664E-2</v>
      </c>
      <c r="C122" s="30">
        <v>8.3333333333333329E-2</v>
      </c>
      <c r="D122" s="29">
        <v>0.125</v>
      </c>
      <c r="E122" s="30">
        <v>0.16666666666666666</v>
      </c>
      <c r="F122" s="29">
        <v>0.20833333333333334</v>
      </c>
      <c r="G122" s="30">
        <v>0.25</v>
      </c>
      <c r="H122" s="29">
        <v>0.29166666666666669</v>
      </c>
      <c r="I122" s="30">
        <v>0.33333333333333331</v>
      </c>
      <c r="J122" s="29">
        <v>0.375</v>
      </c>
      <c r="K122" s="30">
        <v>0.41666666666666669</v>
      </c>
      <c r="L122" s="29">
        <v>0.45833333333333331</v>
      </c>
      <c r="M122" s="30">
        <v>0.5</v>
      </c>
      <c r="N122" s="29">
        <v>0.54166666666666663</v>
      </c>
      <c r="O122" s="30">
        <v>0.58333333333333337</v>
      </c>
      <c r="P122" s="29">
        <v>0.625</v>
      </c>
      <c r="Q122" s="30">
        <v>0.66666666666666663</v>
      </c>
      <c r="R122" s="29">
        <v>0.70833333333333337</v>
      </c>
      <c r="S122" s="30">
        <v>0.75</v>
      </c>
      <c r="T122" s="29">
        <v>0.79166666666666663</v>
      </c>
      <c r="U122" s="30">
        <v>0.83333333333333337</v>
      </c>
      <c r="V122" s="29">
        <v>0.875</v>
      </c>
      <c r="W122" s="30">
        <v>0.91666666666666663</v>
      </c>
      <c r="X122" s="29">
        <v>0.95833333333333337</v>
      </c>
      <c r="Y122" s="31">
        <v>0</v>
      </c>
    </row>
    <row r="123" spans="1:25" s="4" customFormat="1" ht="12" customHeight="1" x14ac:dyDescent="0.25">
      <c r="A123" s="32">
        <v>1</v>
      </c>
      <c r="B123" s="33">
        <v>1942.8700000000001</v>
      </c>
      <c r="C123" s="33">
        <v>1824.2799999999997</v>
      </c>
      <c r="D123" s="33">
        <v>1740.78</v>
      </c>
      <c r="E123" s="33">
        <v>1718.46</v>
      </c>
      <c r="F123" s="33">
        <v>1708.4399999999998</v>
      </c>
      <c r="G123" s="33">
        <v>1880.3</v>
      </c>
      <c r="H123" s="33">
        <v>1875.1</v>
      </c>
      <c r="I123" s="33">
        <v>1950.6399999999999</v>
      </c>
      <c r="J123" s="33">
        <v>2164.9299999999998</v>
      </c>
      <c r="K123" s="33">
        <v>2326.5</v>
      </c>
      <c r="L123" s="33">
        <v>2393.79</v>
      </c>
      <c r="M123" s="33">
        <v>2380.2199999999998</v>
      </c>
      <c r="N123" s="33">
        <v>2365.5899999999997</v>
      </c>
      <c r="O123" s="33">
        <v>2426.38</v>
      </c>
      <c r="P123" s="33">
        <v>2427.0700000000002</v>
      </c>
      <c r="Q123" s="33">
        <v>2424.91</v>
      </c>
      <c r="R123" s="33">
        <v>2100.8199999999997</v>
      </c>
      <c r="S123" s="33">
        <v>2288.71</v>
      </c>
      <c r="T123" s="33">
        <v>2298.0099999999998</v>
      </c>
      <c r="U123" s="33">
        <v>2325.1999999999998</v>
      </c>
      <c r="V123" s="33">
        <v>2381.1</v>
      </c>
      <c r="W123" s="33">
        <v>2543.81</v>
      </c>
      <c r="X123" s="33">
        <v>2324.1600000000003</v>
      </c>
      <c r="Y123" s="34">
        <v>2107.5300000000002</v>
      </c>
    </row>
    <row r="124" spans="1:25" s="4" customFormat="1" ht="12" customHeight="1" x14ac:dyDescent="0.25">
      <c r="A124" s="35">
        <f>A123+1</f>
        <v>2</v>
      </c>
      <c r="B124" s="36">
        <v>1996.9499999999998</v>
      </c>
      <c r="C124" s="37">
        <v>1864.19</v>
      </c>
      <c r="D124" s="36">
        <v>1767.17</v>
      </c>
      <c r="E124" s="37">
        <v>1738.6399999999999</v>
      </c>
      <c r="F124" s="36">
        <v>1732.26</v>
      </c>
      <c r="G124" s="37">
        <v>1845.21</v>
      </c>
      <c r="H124" s="36">
        <v>1878.79</v>
      </c>
      <c r="I124" s="37">
        <v>1997.83</v>
      </c>
      <c r="J124" s="36">
        <v>2206.6899999999996</v>
      </c>
      <c r="K124" s="37">
        <v>2308.06</v>
      </c>
      <c r="L124" s="36">
        <v>2383.08</v>
      </c>
      <c r="M124" s="37">
        <v>2378.79</v>
      </c>
      <c r="N124" s="36">
        <v>2353.09</v>
      </c>
      <c r="O124" s="37">
        <v>2398.1</v>
      </c>
      <c r="P124" s="36">
        <v>2394.75</v>
      </c>
      <c r="Q124" s="37">
        <v>2411.7600000000002</v>
      </c>
      <c r="R124" s="36">
        <v>2251.87</v>
      </c>
      <c r="S124" s="37">
        <v>2226.7400000000002</v>
      </c>
      <c r="T124" s="36">
        <v>2243.81</v>
      </c>
      <c r="U124" s="37">
        <v>2338.11</v>
      </c>
      <c r="V124" s="36">
        <v>2380.91</v>
      </c>
      <c r="W124" s="37">
        <v>2522.98</v>
      </c>
      <c r="X124" s="37">
        <v>2266.3599999999997</v>
      </c>
      <c r="Y124" s="38">
        <v>2064.29</v>
      </c>
    </row>
    <row r="125" spans="1:25" s="4" customFormat="1" ht="12" customHeight="1" x14ac:dyDescent="0.25">
      <c r="A125" s="35">
        <f t="shared" ref="A125:A153" si="3">A124+1</f>
        <v>3</v>
      </c>
      <c r="B125" s="36">
        <v>1908.96</v>
      </c>
      <c r="C125" s="37">
        <v>1753.33</v>
      </c>
      <c r="D125" s="36">
        <v>1687.1399999999999</v>
      </c>
      <c r="E125" s="37">
        <v>1665</v>
      </c>
      <c r="F125" s="36">
        <v>1664.15</v>
      </c>
      <c r="G125" s="37">
        <v>1727.2299999999998</v>
      </c>
      <c r="H125" s="36">
        <v>1863.9399999999998</v>
      </c>
      <c r="I125" s="37">
        <v>1932.56</v>
      </c>
      <c r="J125" s="36">
        <v>2116.39</v>
      </c>
      <c r="K125" s="37">
        <v>2274.1799999999998</v>
      </c>
      <c r="L125" s="36">
        <v>2327.65</v>
      </c>
      <c r="M125" s="37">
        <v>2319.11</v>
      </c>
      <c r="N125" s="36">
        <v>2276.3199999999997</v>
      </c>
      <c r="O125" s="37">
        <v>2308.2799999999997</v>
      </c>
      <c r="P125" s="36">
        <v>2298.6999999999998</v>
      </c>
      <c r="Q125" s="37">
        <v>2261.75</v>
      </c>
      <c r="R125" s="36">
        <v>2127.79</v>
      </c>
      <c r="S125" s="37">
        <v>2128.21</v>
      </c>
      <c r="T125" s="36">
        <v>2129.92</v>
      </c>
      <c r="U125" s="37">
        <v>2222.6</v>
      </c>
      <c r="V125" s="36">
        <v>2312.7499999999995</v>
      </c>
      <c r="W125" s="37">
        <v>2430.98</v>
      </c>
      <c r="X125" s="37">
        <v>2158.5699999999997</v>
      </c>
      <c r="Y125" s="38">
        <v>2004.1499999999999</v>
      </c>
    </row>
    <row r="126" spans="1:25" s="4" customFormat="1" ht="12" customHeight="1" x14ac:dyDescent="0.25">
      <c r="A126" s="35">
        <f t="shared" si="3"/>
        <v>4</v>
      </c>
      <c r="B126" s="36">
        <v>1899.19</v>
      </c>
      <c r="C126" s="37">
        <v>1793.7799999999997</v>
      </c>
      <c r="D126" s="36">
        <v>1723.43</v>
      </c>
      <c r="E126" s="37">
        <v>1695.1299999999999</v>
      </c>
      <c r="F126" s="36">
        <v>1712.9799999999998</v>
      </c>
      <c r="G126" s="37">
        <v>1802.5899999999997</v>
      </c>
      <c r="H126" s="36">
        <v>1872.24</v>
      </c>
      <c r="I126" s="37">
        <v>2031.5499999999997</v>
      </c>
      <c r="J126" s="36">
        <v>2227.73</v>
      </c>
      <c r="K126" s="37">
        <v>2332.9499999999998</v>
      </c>
      <c r="L126" s="36">
        <v>2358.3599999999997</v>
      </c>
      <c r="M126" s="37">
        <v>2268.33</v>
      </c>
      <c r="N126" s="36">
        <v>2302.58</v>
      </c>
      <c r="O126" s="37">
        <v>2178.21</v>
      </c>
      <c r="P126" s="36">
        <v>2139.2999999999997</v>
      </c>
      <c r="Q126" s="37">
        <v>1909.4199999999998</v>
      </c>
      <c r="R126" s="36">
        <v>851.44999999999993</v>
      </c>
      <c r="S126" s="37">
        <v>1896.62</v>
      </c>
      <c r="T126" s="36">
        <v>1888.6</v>
      </c>
      <c r="U126" s="37">
        <v>2307.44</v>
      </c>
      <c r="V126" s="36">
        <v>2332.46</v>
      </c>
      <c r="W126" s="37">
        <v>2497</v>
      </c>
      <c r="X126" s="37">
        <v>2298.9700000000003</v>
      </c>
      <c r="Y126" s="38">
        <v>2106.37</v>
      </c>
    </row>
    <row r="127" spans="1:25" s="4" customFormat="1" ht="12" customHeight="1" x14ac:dyDescent="0.25">
      <c r="A127" s="35">
        <f t="shared" si="3"/>
        <v>5</v>
      </c>
      <c r="B127" s="36">
        <v>1968.13</v>
      </c>
      <c r="C127" s="37">
        <v>1886.33</v>
      </c>
      <c r="D127" s="36">
        <v>1843.29</v>
      </c>
      <c r="E127" s="37">
        <v>1775.6299999999999</v>
      </c>
      <c r="F127" s="36">
        <v>1771.6499999999999</v>
      </c>
      <c r="G127" s="37">
        <v>1793.7299999999998</v>
      </c>
      <c r="H127" s="36">
        <v>1696.9199999999998</v>
      </c>
      <c r="I127" s="37">
        <v>1839.24</v>
      </c>
      <c r="J127" s="36">
        <v>1988.9899999999998</v>
      </c>
      <c r="K127" s="37">
        <v>2075.35</v>
      </c>
      <c r="L127" s="36">
        <v>2173.92</v>
      </c>
      <c r="M127" s="37">
        <v>2190.4499999999998</v>
      </c>
      <c r="N127" s="36">
        <v>2159.7899999999995</v>
      </c>
      <c r="O127" s="37">
        <v>2156.16</v>
      </c>
      <c r="P127" s="36">
        <v>2162.34</v>
      </c>
      <c r="Q127" s="37">
        <v>2115.38</v>
      </c>
      <c r="R127" s="36">
        <v>2083.85</v>
      </c>
      <c r="S127" s="37">
        <v>2039.33</v>
      </c>
      <c r="T127" s="36">
        <v>2084.73</v>
      </c>
      <c r="U127" s="37">
        <v>2191.4699999999998</v>
      </c>
      <c r="V127" s="36">
        <v>2313.5699999999997</v>
      </c>
      <c r="W127" s="37">
        <v>2289.8399999999997</v>
      </c>
      <c r="X127" s="37">
        <v>2118.2000000000003</v>
      </c>
      <c r="Y127" s="38">
        <v>2000.94</v>
      </c>
    </row>
    <row r="128" spans="1:25" s="4" customFormat="1" ht="12" customHeight="1" x14ac:dyDescent="0.25">
      <c r="A128" s="35">
        <f t="shared" si="3"/>
        <v>6</v>
      </c>
      <c r="B128" s="36">
        <v>1885.1299999999999</v>
      </c>
      <c r="C128" s="37">
        <v>1784.52</v>
      </c>
      <c r="D128" s="36">
        <v>1683.9099999999999</v>
      </c>
      <c r="E128" s="37">
        <v>1663.52</v>
      </c>
      <c r="F128" s="36">
        <v>1659.45</v>
      </c>
      <c r="G128" s="37">
        <v>1658.81</v>
      </c>
      <c r="H128" s="36">
        <v>1624.31</v>
      </c>
      <c r="I128" s="37">
        <v>1491.8000000000002</v>
      </c>
      <c r="J128" s="36">
        <v>1798.27</v>
      </c>
      <c r="K128" s="37">
        <v>1949.28</v>
      </c>
      <c r="L128" s="36">
        <v>2055.58</v>
      </c>
      <c r="M128" s="37">
        <v>2070.77</v>
      </c>
      <c r="N128" s="36">
        <v>2054.33</v>
      </c>
      <c r="O128" s="37">
        <v>2021.29</v>
      </c>
      <c r="P128" s="36">
        <v>2018.9499999999998</v>
      </c>
      <c r="Q128" s="37">
        <v>1928.35</v>
      </c>
      <c r="R128" s="36">
        <v>1926.88</v>
      </c>
      <c r="S128" s="37">
        <v>1964.8899999999999</v>
      </c>
      <c r="T128" s="36">
        <v>2028.82</v>
      </c>
      <c r="U128" s="37">
        <v>2171.16</v>
      </c>
      <c r="V128" s="36">
        <v>2337.12</v>
      </c>
      <c r="W128" s="37">
        <v>2303.6299999999997</v>
      </c>
      <c r="X128" s="37">
        <v>2057.63</v>
      </c>
      <c r="Y128" s="38">
        <v>1923.12</v>
      </c>
    </row>
    <row r="129" spans="1:25" s="4" customFormat="1" ht="12" customHeight="1" x14ac:dyDescent="0.25">
      <c r="A129" s="35">
        <f t="shared" si="3"/>
        <v>7</v>
      </c>
      <c r="B129" s="36">
        <v>1853.83</v>
      </c>
      <c r="C129" s="37">
        <v>1716.8</v>
      </c>
      <c r="D129" s="36">
        <v>1623.0099999999998</v>
      </c>
      <c r="E129" s="37">
        <v>1597.04</v>
      </c>
      <c r="F129" s="36">
        <v>1598.4299999999998</v>
      </c>
      <c r="G129" s="37">
        <v>1705.47</v>
      </c>
      <c r="H129" s="36">
        <v>1803.6499999999999</v>
      </c>
      <c r="I129" s="37">
        <v>1932.12</v>
      </c>
      <c r="J129" s="36">
        <v>1970.15</v>
      </c>
      <c r="K129" s="37">
        <v>1982.48</v>
      </c>
      <c r="L129" s="36">
        <v>1972.3499999999997</v>
      </c>
      <c r="M129" s="37">
        <v>1968.84</v>
      </c>
      <c r="N129" s="36">
        <v>1852.49</v>
      </c>
      <c r="O129" s="37">
        <v>1925.0299999999997</v>
      </c>
      <c r="P129" s="36">
        <v>1924.65</v>
      </c>
      <c r="Q129" s="37">
        <v>2141.87</v>
      </c>
      <c r="R129" s="36">
        <v>1912.0199999999998</v>
      </c>
      <c r="S129" s="37">
        <v>1816.86</v>
      </c>
      <c r="T129" s="36">
        <v>1250.6899999999998</v>
      </c>
      <c r="U129" s="37">
        <v>1868.92</v>
      </c>
      <c r="V129" s="36">
        <v>2152.9899999999998</v>
      </c>
      <c r="W129" s="37">
        <v>2398.65</v>
      </c>
      <c r="X129" s="37">
        <v>2188.4199999999996</v>
      </c>
      <c r="Y129" s="38">
        <v>2053.3000000000002</v>
      </c>
    </row>
    <row r="130" spans="1:25" s="4" customFormat="1" ht="12" customHeight="1" x14ac:dyDescent="0.25">
      <c r="A130" s="35">
        <f t="shared" si="3"/>
        <v>8</v>
      </c>
      <c r="B130" s="36">
        <v>1870.66</v>
      </c>
      <c r="C130" s="37">
        <v>1716.31</v>
      </c>
      <c r="D130" s="36">
        <v>1693.39</v>
      </c>
      <c r="E130" s="37">
        <v>1689.65</v>
      </c>
      <c r="F130" s="36">
        <v>1684.52</v>
      </c>
      <c r="G130" s="37">
        <v>1744.98</v>
      </c>
      <c r="H130" s="36">
        <v>1841.11</v>
      </c>
      <c r="I130" s="37">
        <v>1912.4499999999998</v>
      </c>
      <c r="J130" s="36">
        <v>1948.5700000000002</v>
      </c>
      <c r="K130" s="37">
        <v>2148.46</v>
      </c>
      <c r="L130" s="36">
        <v>2102.48</v>
      </c>
      <c r="M130" s="37">
        <v>2059.77</v>
      </c>
      <c r="N130" s="36">
        <v>1926.99</v>
      </c>
      <c r="O130" s="37">
        <v>1935.6999999999998</v>
      </c>
      <c r="P130" s="36">
        <v>1938.6299999999999</v>
      </c>
      <c r="Q130" s="37">
        <v>2233.89</v>
      </c>
      <c r="R130" s="36">
        <v>2121.8200000000002</v>
      </c>
      <c r="S130" s="37">
        <v>1937.4599999999998</v>
      </c>
      <c r="T130" s="36">
        <v>2126.58</v>
      </c>
      <c r="U130" s="37">
        <v>2214.1000000000004</v>
      </c>
      <c r="V130" s="36">
        <v>2261.61</v>
      </c>
      <c r="W130" s="37">
        <v>2324.9899999999998</v>
      </c>
      <c r="X130" s="37">
        <v>2121.85</v>
      </c>
      <c r="Y130" s="38">
        <v>2016.9399999999998</v>
      </c>
    </row>
    <row r="131" spans="1:25" s="4" customFormat="1" ht="12" customHeight="1" x14ac:dyDescent="0.25">
      <c r="A131" s="35">
        <f t="shared" si="3"/>
        <v>9</v>
      </c>
      <c r="B131" s="36">
        <v>1796.4599999999998</v>
      </c>
      <c r="C131" s="37">
        <v>1684.1599999999999</v>
      </c>
      <c r="D131" s="36">
        <v>1622.41</v>
      </c>
      <c r="E131" s="37">
        <v>1399.5</v>
      </c>
      <c r="F131" s="36">
        <v>1190.08</v>
      </c>
      <c r="G131" s="37">
        <v>1683.56</v>
      </c>
      <c r="H131" s="36">
        <v>1807.09</v>
      </c>
      <c r="I131" s="37">
        <v>1931.3799999999999</v>
      </c>
      <c r="J131" s="36">
        <v>1969.1699999999998</v>
      </c>
      <c r="K131" s="37">
        <v>2150.4</v>
      </c>
      <c r="L131" s="36">
        <v>2110.25</v>
      </c>
      <c r="M131" s="37">
        <v>2060.36</v>
      </c>
      <c r="N131" s="36">
        <v>1928.37</v>
      </c>
      <c r="O131" s="37">
        <v>1936.1699999999998</v>
      </c>
      <c r="P131" s="36">
        <v>1939.7999999999997</v>
      </c>
      <c r="Q131" s="37">
        <v>2292.0300000000002</v>
      </c>
      <c r="R131" s="36">
        <v>1940.21</v>
      </c>
      <c r="S131" s="37">
        <v>1897.8600000000001</v>
      </c>
      <c r="T131" s="36">
        <v>2115.91</v>
      </c>
      <c r="U131" s="37">
        <v>2256.86</v>
      </c>
      <c r="V131" s="36">
        <v>2297.69</v>
      </c>
      <c r="W131" s="37">
        <v>2344.9899999999998</v>
      </c>
      <c r="X131" s="37">
        <v>2128.7600000000002</v>
      </c>
      <c r="Y131" s="38">
        <v>2014.5</v>
      </c>
    </row>
    <row r="132" spans="1:25" s="39" customFormat="1" ht="12" customHeight="1" x14ac:dyDescent="0.25">
      <c r="A132" s="35">
        <f t="shared" si="3"/>
        <v>10</v>
      </c>
      <c r="B132" s="36">
        <v>1907.6299999999997</v>
      </c>
      <c r="C132" s="37">
        <v>1847.8</v>
      </c>
      <c r="D132" s="36">
        <v>1825.77</v>
      </c>
      <c r="E132" s="37">
        <v>1815.3999999999999</v>
      </c>
      <c r="F132" s="36">
        <v>1788.55</v>
      </c>
      <c r="G132" s="37">
        <v>1846.7999999999997</v>
      </c>
      <c r="H132" s="36">
        <v>1848.5</v>
      </c>
      <c r="I132" s="37">
        <v>1962.45</v>
      </c>
      <c r="J132" s="36">
        <v>2124.6299999999997</v>
      </c>
      <c r="K132" s="37">
        <v>2304.63</v>
      </c>
      <c r="L132" s="36">
        <v>2173.4399999999996</v>
      </c>
      <c r="M132" s="37">
        <v>2156.04</v>
      </c>
      <c r="N132" s="36">
        <v>2110.83</v>
      </c>
      <c r="O132" s="37">
        <v>2154.29</v>
      </c>
      <c r="P132" s="36">
        <v>2177.9499999999998</v>
      </c>
      <c r="Q132" s="37">
        <v>2281.85</v>
      </c>
      <c r="R132" s="36">
        <v>2126.81</v>
      </c>
      <c r="S132" s="37">
        <v>2131.58</v>
      </c>
      <c r="T132" s="36">
        <v>2135.6799999999998</v>
      </c>
      <c r="U132" s="37">
        <v>2227.7999999999997</v>
      </c>
      <c r="V132" s="36">
        <v>2270.91</v>
      </c>
      <c r="W132" s="37">
        <v>2359.5100000000002</v>
      </c>
      <c r="X132" s="37">
        <v>2138.98</v>
      </c>
      <c r="Y132" s="38">
        <v>1989.2999999999997</v>
      </c>
    </row>
    <row r="133" spans="1:25" s="4" customFormat="1" ht="12" customHeight="1" x14ac:dyDescent="0.25">
      <c r="A133" s="35">
        <f t="shared" si="3"/>
        <v>11</v>
      </c>
      <c r="B133" s="36">
        <v>1929.9799999999998</v>
      </c>
      <c r="C133" s="37">
        <v>1866.83</v>
      </c>
      <c r="D133" s="36">
        <v>1845.79</v>
      </c>
      <c r="E133" s="37">
        <v>1831.5500000000002</v>
      </c>
      <c r="F133" s="36">
        <v>1834.8999999999999</v>
      </c>
      <c r="G133" s="37">
        <v>1846.9499999999998</v>
      </c>
      <c r="H133" s="36">
        <v>1846.04</v>
      </c>
      <c r="I133" s="37">
        <v>1951.35</v>
      </c>
      <c r="J133" s="36">
        <v>1980.17</v>
      </c>
      <c r="K133" s="37">
        <v>2138.6099999999997</v>
      </c>
      <c r="L133" s="36">
        <v>2131.11</v>
      </c>
      <c r="M133" s="37">
        <v>2129.1699999999996</v>
      </c>
      <c r="N133" s="36">
        <v>1938.9699999999998</v>
      </c>
      <c r="O133" s="37">
        <v>1957.0099999999998</v>
      </c>
      <c r="P133" s="36">
        <v>1959.55</v>
      </c>
      <c r="Q133" s="37">
        <v>2185.1999999999998</v>
      </c>
      <c r="R133" s="36">
        <v>1827.36</v>
      </c>
      <c r="S133" s="37">
        <v>1824.3899999999999</v>
      </c>
      <c r="T133" s="36">
        <v>1824.4899999999998</v>
      </c>
      <c r="U133" s="37">
        <v>2099.6400000000003</v>
      </c>
      <c r="V133" s="36">
        <v>2158.29</v>
      </c>
      <c r="W133" s="37">
        <v>2318.4899999999998</v>
      </c>
      <c r="X133" s="37">
        <v>2194.2000000000003</v>
      </c>
      <c r="Y133" s="38">
        <v>2036.1999999999998</v>
      </c>
    </row>
    <row r="134" spans="1:25" s="4" customFormat="1" ht="12" customHeight="1" x14ac:dyDescent="0.25">
      <c r="A134" s="35">
        <f t="shared" si="3"/>
        <v>12</v>
      </c>
      <c r="B134" s="36">
        <v>1942.62</v>
      </c>
      <c r="C134" s="37">
        <v>1903.01</v>
      </c>
      <c r="D134" s="36">
        <v>1870.17</v>
      </c>
      <c r="E134" s="37">
        <v>1817.0499999999997</v>
      </c>
      <c r="F134" s="36">
        <v>1819.6</v>
      </c>
      <c r="G134" s="37">
        <v>1829.0599999999997</v>
      </c>
      <c r="H134" s="36">
        <v>1818.1899999999998</v>
      </c>
      <c r="I134" s="37">
        <v>1874.7199999999998</v>
      </c>
      <c r="J134" s="36">
        <v>1911.0699999999997</v>
      </c>
      <c r="K134" s="37">
        <v>2046.0700000000002</v>
      </c>
      <c r="L134" s="36">
        <v>2117.41</v>
      </c>
      <c r="M134" s="37">
        <v>2125.7199999999998</v>
      </c>
      <c r="N134" s="36">
        <v>1907.91</v>
      </c>
      <c r="O134" s="37">
        <v>1925.12</v>
      </c>
      <c r="P134" s="36">
        <v>1888.48</v>
      </c>
      <c r="Q134" s="37">
        <v>1804.29</v>
      </c>
      <c r="R134" s="36">
        <v>1808.2699999999998</v>
      </c>
      <c r="S134" s="37">
        <v>1808.33</v>
      </c>
      <c r="T134" s="36">
        <v>2080.6999999999998</v>
      </c>
      <c r="U134" s="37">
        <v>2155.44</v>
      </c>
      <c r="V134" s="36">
        <v>2232.62</v>
      </c>
      <c r="W134" s="37">
        <v>2189.15</v>
      </c>
      <c r="X134" s="37">
        <v>2079.0499999999997</v>
      </c>
      <c r="Y134" s="38">
        <v>1950.9099999999999</v>
      </c>
    </row>
    <row r="135" spans="1:25" s="4" customFormat="1" ht="12" customHeight="1" x14ac:dyDescent="0.25">
      <c r="A135" s="35">
        <f t="shared" si="3"/>
        <v>13</v>
      </c>
      <c r="B135" s="36">
        <v>1876.44</v>
      </c>
      <c r="C135" s="37">
        <v>1830.4099999999999</v>
      </c>
      <c r="D135" s="36">
        <v>1773.7199999999998</v>
      </c>
      <c r="E135" s="37">
        <v>1732.6799999999998</v>
      </c>
      <c r="F135" s="36">
        <v>1740.8799999999999</v>
      </c>
      <c r="G135" s="37">
        <v>1730</v>
      </c>
      <c r="H135" s="36">
        <v>1732.8799999999997</v>
      </c>
      <c r="I135" s="37">
        <v>1760.6099999999997</v>
      </c>
      <c r="J135" s="36">
        <v>1862.9299999999998</v>
      </c>
      <c r="K135" s="37">
        <v>1895.85</v>
      </c>
      <c r="L135" s="36">
        <v>1941.47</v>
      </c>
      <c r="M135" s="37">
        <v>1953.1799999999998</v>
      </c>
      <c r="N135" s="36">
        <v>1876.1999999999998</v>
      </c>
      <c r="O135" s="37">
        <v>1887.06</v>
      </c>
      <c r="P135" s="36">
        <v>1868.1299999999999</v>
      </c>
      <c r="Q135" s="37">
        <v>1929.2399999999998</v>
      </c>
      <c r="R135" s="36">
        <v>1941.1299999999999</v>
      </c>
      <c r="S135" s="37">
        <v>2088.64</v>
      </c>
      <c r="T135" s="36">
        <v>2140.0099999999998</v>
      </c>
      <c r="U135" s="37">
        <v>2199.9</v>
      </c>
      <c r="V135" s="36">
        <v>2340.08</v>
      </c>
      <c r="W135" s="37">
        <v>2321.96</v>
      </c>
      <c r="X135" s="37">
        <v>2089.6099999999997</v>
      </c>
      <c r="Y135" s="38">
        <v>1942.56</v>
      </c>
    </row>
    <row r="136" spans="1:25" s="4" customFormat="1" ht="12" customHeight="1" x14ac:dyDescent="0.25">
      <c r="A136" s="35">
        <f t="shared" si="3"/>
        <v>14</v>
      </c>
      <c r="B136" s="36">
        <v>1882.41</v>
      </c>
      <c r="C136" s="37">
        <v>1826.08</v>
      </c>
      <c r="D136" s="36">
        <v>1776.98</v>
      </c>
      <c r="E136" s="37">
        <v>1751.33</v>
      </c>
      <c r="F136" s="36">
        <v>1766.5499999999997</v>
      </c>
      <c r="G136" s="37">
        <v>1722.9899999999998</v>
      </c>
      <c r="H136" s="36">
        <v>1718.46</v>
      </c>
      <c r="I136" s="37">
        <v>1887.34</v>
      </c>
      <c r="J136" s="36">
        <v>1949.08</v>
      </c>
      <c r="K136" s="37">
        <v>2017.9199999999998</v>
      </c>
      <c r="L136" s="36">
        <v>2040.1099999999997</v>
      </c>
      <c r="M136" s="37">
        <v>2047.1899999999998</v>
      </c>
      <c r="N136" s="36">
        <v>1948.08</v>
      </c>
      <c r="O136" s="37">
        <v>1945.34</v>
      </c>
      <c r="P136" s="36">
        <v>1948.79</v>
      </c>
      <c r="Q136" s="37">
        <v>2350.3900000000003</v>
      </c>
      <c r="R136" s="36">
        <v>1948.09</v>
      </c>
      <c r="S136" s="37">
        <v>1950.23</v>
      </c>
      <c r="T136" s="36">
        <v>1954.87</v>
      </c>
      <c r="U136" s="37">
        <v>2151.5</v>
      </c>
      <c r="V136" s="36">
        <v>2154.1499999999996</v>
      </c>
      <c r="W136" s="37">
        <v>2424.86</v>
      </c>
      <c r="X136" s="37">
        <v>2283.48</v>
      </c>
      <c r="Y136" s="38">
        <v>2136.38</v>
      </c>
    </row>
    <row r="137" spans="1:25" s="4" customFormat="1" ht="12" customHeight="1" x14ac:dyDescent="0.25">
      <c r="A137" s="35">
        <f t="shared" si="3"/>
        <v>15</v>
      </c>
      <c r="B137" s="36">
        <v>2048.52</v>
      </c>
      <c r="C137" s="37">
        <v>1926.99</v>
      </c>
      <c r="D137" s="36">
        <v>1901.78</v>
      </c>
      <c r="E137" s="37">
        <v>1896.1</v>
      </c>
      <c r="F137" s="36">
        <v>1904.06</v>
      </c>
      <c r="G137" s="37">
        <v>1921.47</v>
      </c>
      <c r="H137" s="36">
        <v>1949.6999999999998</v>
      </c>
      <c r="I137" s="37">
        <v>2053</v>
      </c>
      <c r="J137" s="36">
        <v>2382.88</v>
      </c>
      <c r="K137" s="37">
        <v>2522.38</v>
      </c>
      <c r="L137" s="36">
        <v>2574.3200000000002</v>
      </c>
      <c r="M137" s="37">
        <v>2529.5300000000002</v>
      </c>
      <c r="N137" s="36">
        <v>2468.79</v>
      </c>
      <c r="O137" s="37">
        <v>2502.77</v>
      </c>
      <c r="P137" s="36">
        <v>2519.12</v>
      </c>
      <c r="Q137" s="37">
        <v>2618.13</v>
      </c>
      <c r="R137" s="36">
        <v>2350.7000000000003</v>
      </c>
      <c r="S137" s="37">
        <v>2267.1999999999998</v>
      </c>
      <c r="T137" s="36">
        <v>2308.2200000000003</v>
      </c>
      <c r="U137" s="37">
        <v>2457.98</v>
      </c>
      <c r="V137" s="36">
        <v>2554.92</v>
      </c>
      <c r="W137" s="37">
        <v>2569.62</v>
      </c>
      <c r="X137" s="37">
        <v>2300.5</v>
      </c>
      <c r="Y137" s="38">
        <v>2153.4899999999998</v>
      </c>
    </row>
    <row r="138" spans="1:25" s="4" customFormat="1" ht="12" customHeight="1" x14ac:dyDescent="0.25">
      <c r="A138" s="35">
        <f t="shared" si="3"/>
        <v>16</v>
      </c>
      <c r="B138" s="36">
        <v>1922.8799999999999</v>
      </c>
      <c r="C138" s="37">
        <v>1862.78</v>
      </c>
      <c r="D138" s="36">
        <v>1827.5299999999997</v>
      </c>
      <c r="E138" s="37">
        <v>1825.26</v>
      </c>
      <c r="F138" s="36">
        <v>1826.1499999999999</v>
      </c>
      <c r="G138" s="37">
        <v>1905.0700000000002</v>
      </c>
      <c r="H138" s="36">
        <v>1934.9199999999998</v>
      </c>
      <c r="I138" s="37">
        <v>2056.19</v>
      </c>
      <c r="J138" s="36">
        <v>2342.77</v>
      </c>
      <c r="K138" s="37">
        <v>2464.8199999999997</v>
      </c>
      <c r="L138" s="36">
        <v>2483.4899999999998</v>
      </c>
      <c r="M138" s="37">
        <v>2444.69</v>
      </c>
      <c r="N138" s="36">
        <v>2394.39</v>
      </c>
      <c r="O138" s="37">
        <v>2401.98</v>
      </c>
      <c r="P138" s="36">
        <v>2398.36</v>
      </c>
      <c r="Q138" s="37">
        <v>2474.4399999999996</v>
      </c>
      <c r="R138" s="36">
        <v>2254.91</v>
      </c>
      <c r="S138" s="37">
        <v>2217.5</v>
      </c>
      <c r="T138" s="36">
        <v>2286.8000000000002</v>
      </c>
      <c r="U138" s="37">
        <v>2391.1699999999996</v>
      </c>
      <c r="V138" s="36">
        <v>2400.1800000000003</v>
      </c>
      <c r="W138" s="37">
        <v>2475.8199999999997</v>
      </c>
      <c r="X138" s="37">
        <v>2229</v>
      </c>
      <c r="Y138" s="38">
        <v>2104.06</v>
      </c>
    </row>
    <row r="139" spans="1:25" s="4" customFormat="1" ht="12" customHeight="1" x14ac:dyDescent="0.25">
      <c r="A139" s="35">
        <f t="shared" si="3"/>
        <v>17</v>
      </c>
      <c r="B139" s="36">
        <v>1912.1299999999999</v>
      </c>
      <c r="C139" s="37">
        <v>1830.9499999999998</v>
      </c>
      <c r="D139" s="36">
        <v>1809.18</v>
      </c>
      <c r="E139" s="37">
        <v>1782.3999999999999</v>
      </c>
      <c r="F139" s="36">
        <v>1813.4499999999998</v>
      </c>
      <c r="G139" s="37">
        <v>1826.94</v>
      </c>
      <c r="H139" s="36">
        <v>1905.1599999999999</v>
      </c>
      <c r="I139" s="37">
        <v>2067.1</v>
      </c>
      <c r="J139" s="36">
        <v>2273.5099999999998</v>
      </c>
      <c r="K139" s="37">
        <v>2406.89</v>
      </c>
      <c r="L139" s="36">
        <v>2423.38</v>
      </c>
      <c r="M139" s="37">
        <v>2410.79</v>
      </c>
      <c r="N139" s="36">
        <v>2371.83</v>
      </c>
      <c r="O139" s="37">
        <v>2359.0100000000002</v>
      </c>
      <c r="P139" s="36">
        <v>2371.5</v>
      </c>
      <c r="Q139" s="37">
        <v>2455.2399999999998</v>
      </c>
      <c r="R139" s="36">
        <v>2184.29</v>
      </c>
      <c r="S139" s="37">
        <v>2231.5099999999998</v>
      </c>
      <c r="T139" s="36">
        <v>2290.6499999999996</v>
      </c>
      <c r="U139" s="37">
        <v>2365.6799999999998</v>
      </c>
      <c r="V139" s="36">
        <v>2414.52</v>
      </c>
      <c r="W139" s="37">
        <v>2511.6699999999996</v>
      </c>
      <c r="X139" s="37">
        <v>2255.5700000000002</v>
      </c>
      <c r="Y139" s="38">
        <v>2103.29</v>
      </c>
    </row>
    <row r="140" spans="1:25" s="4" customFormat="1" ht="12" customHeight="1" x14ac:dyDescent="0.25">
      <c r="A140" s="35">
        <f t="shared" si="3"/>
        <v>18</v>
      </c>
      <c r="B140" s="36">
        <v>1938.87</v>
      </c>
      <c r="C140" s="37">
        <v>1832.75</v>
      </c>
      <c r="D140" s="36">
        <v>1789.35</v>
      </c>
      <c r="E140" s="37">
        <v>1775.7799999999997</v>
      </c>
      <c r="F140" s="36">
        <v>1832.99</v>
      </c>
      <c r="G140" s="37">
        <v>1919.34</v>
      </c>
      <c r="H140" s="36">
        <v>1936.25</v>
      </c>
      <c r="I140" s="37">
        <v>2128.94</v>
      </c>
      <c r="J140" s="36">
        <v>2340.5699999999997</v>
      </c>
      <c r="K140" s="37">
        <v>2480.2699999999995</v>
      </c>
      <c r="L140" s="36">
        <v>2505.33</v>
      </c>
      <c r="M140" s="37">
        <v>2495.6499999999996</v>
      </c>
      <c r="N140" s="36">
        <v>2465.6099999999997</v>
      </c>
      <c r="O140" s="37">
        <v>2469.64</v>
      </c>
      <c r="P140" s="36">
        <v>2472.0100000000002</v>
      </c>
      <c r="Q140" s="37">
        <v>2189.06</v>
      </c>
      <c r="R140" s="36">
        <v>2190.61</v>
      </c>
      <c r="S140" s="37">
        <v>2279.79</v>
      </c>
      <c r="T140" s="36">
        <v>2369.81</v>
      </c>
      <c r="U140" s="37">
        <v>2459.5899999999997</v>
      </c>
      <c r="V140" s="36">
        <v>2536.27</v>
      </c>
      <c r="W140" s="37">
        <v>2616.5399999999995</v>
      </c>
      <c r="X140" s="37">
        <v>2410.71</v>
      </c>
      <c r="Y140" s="38">
        <v>2172.3599999999997</v>
      </c>
    </row>
    <row r="141" spans="1:25" s="4" customFormat="1" ht="12" customHeight="1" x14ac:dyDescent="0.25">
      <c r="A141" s="35">
        <f t="shared" si="3"/>
        <v>19</v>
      </c>
      <c r="B141" s="36">
        <v>2096.65</v>
      </c>
      <c r="C141" s="37">
        <v>1944.9699999999998</v>
      </c>
      <c r="D141" s="36">
        <v>1907.87</v>
      </c>
      <c r="E141" s="37">
        <v>1903.98</v>
      </c>
      <c r="F141" s="36">
        <v>1898.29</v>
      </c>
      <c r="G141" s="37">
        <v>1895.83</v>
      </c>
      <c r="H141" s="36">
        <v>1890.9</v>
      </c>
      <c r="I141" s="37">
        <v>1889.12</v>
      </c>
      <c r="J141" s="36">
        <v>2113.4500000000003</v>
      </c>
      <c r="K141" s="37">
        <v>2245.8799999999997</v>
      </c>
      <c r="L141" s="36">
        <v>2357.11</v>
      </c>
      <c r="M141" s="37">
        <v>2375.2299999999996</v>
      </c>
      <c r="N141" s="36">
        <v>2353.11</v>
      </c>
      <c r="O141" s="37">
        <v>2319.41</v>
      </c>
      <c r="P141" s="36">
        <v>2308.9</v>
      </c>
      <c r="Q141" s="37">
        <v>2288.4</v>
      </c>
      <c r="R141" s="36">
        <v>2250.11</v>
      </c>
      <c r="S141" s="37">
        <v>2195.9899999999998</v>
      </c>
      <c r="T141" s="36">
        <v>2307.58</v>
      </c>
      <c r="U141" s="37">
        <v>2428.71</v>
      </c>
      <c r="V141" s="36">
        <v>2497.87</v>
      </c>
      <c r="W141" s="37">
        <v>2387.5</v>
      </c>
      <c r="X141" s="37">
        <v>2295.6</v>
      </c>
      <c r="Y141" s="38">
        <v>2169.4499999999998</v>
      </c>
    </row>
    <row r="142" spans="1:25" s="4" customFormat="1" ht="12" customHeight="1" x14ac:dyDescent="0.25">
      <c r="A142" s="35">
        <f t="shared" si="3"/>
        <v>20</v>
      </c>
      <c r="B142" s="36">
        <v>1967.79</v>
      </c>
      <c r="C142" s="37">
        <v>1908.3999999999999</v>
      </c>
      <c r="D142" s="36">
        <v>1822.24</v>
      </c>
      <c r="E142" s="37">
        <v>1745.8599999999997</v>
      </c>
      <c r="F142" s="36">
        <v>1817.3899999999999</v>
      </c>
      <c r="G142" s="37">
        <v>1756.5399999999997</v>
      </c>
      <c r="H142" s="36">
        <v>1840.9199999999998</v>
      </c>
      <c r="I142" s="37">
        <v>1883.6299999999999</v>
      </c>
      <c r="J142" s="36">
        <v>2012.2199999999998</v>
      </c>
      <c r="K142" s="37">
        <v>2107.8199999999997</v>
      </c>
      <c r="L142" s="36">
        <v>2198</v>
      </c>
      <c r="M142" s="37">
        <v>2231.13</v>
      </c>
      <c r="N142" s="36">
        <v>2214.54</v>
      </c>
      <c r="O142" s="37">
        <v>2222.2199999999998</v>
      </c>
      <c r="P142" s="36">
        <v>2210.1099999999997</v>
      </c>
      <c r="Q142" s="37">
        <v>2180.7199999999998</v>
      </c>
      <c r="R142" s="36">
        <v>2138.54</v>
      </c>
      <c r="S142" s="37">
        <v>2169.67</v>
      </c>
      <c r="T142" s="36">
        <v>2297.67</v>
      </c>
      <c r="U142" s="37">
        <v>2439.81</v>
      </c>
      <c r="V142" s="36">
        <v>2485.94</v>
      </c>
      <c r="W142" s="37">
        <v>2473.8599999999997</v>
      </c>
      <c r="X142" s="37">
        <v>2221.4300000000003</v>
      </c>
      <c r="Y142" s="38">
        <v>2153.92</v>
      </c>
    </row>
    <row r="143" spans="1:25" s="4" customFormat="1" ht="12" customHeight="1" x14ac:dyDescent="0.25">
      <c r="A143" s="35">
        <f t="shared" si="3"/>
        <v>21</v>
      </c>
      <c r="B143" s="36">
        <v>2015.7999999999997</v>
      </c>
      <c r="C143" s="37">
        <v>1937.36</v>
      </c>
      <c r="D143" s="36">
        <v>1900.3999999999996</v>
      </c>
      <c r="E143" s="37">
        <v>1879.09</v>
      </c>
      <c r="F143" s="36">
        <v>1916.0499999999997</v>
      </c>
      <c r="G143" s="37">
        <v>1939.4099999999999</v>
      </c>
      <c r="H143" s="36">
        <v>1983.11</v>
      </c>
      <c r="I143" s="37">
        <v>2201.7199999999998</v>
      </c>
      <c r="J143" s="36">
        <v>2408.8799999999997</v>
      </c>
      <c r="K143" s="37">
        <v>2583.52</v>
      </c>
      <c r="L143" s="36">
        <v>2605.75</v>
      </c>
      <c r="M143" s="37">
        <v>2586.94</v>
      </c>
      <c r="N143" s="36">
        <v>2553.4499999999998</v>
      </c>
      <c r="O143" s="37">
        <v>2557.58</v>
      </c>
      <c r="P143" s="36">
        <v>2551.8599999999997</v>
      </c>
      <c r="Q143" s="37">
        <v>2662</v>
      </c>
      <c r="R143" s="36">
        <v>2435.41</v>
      </c>
      <c r="S143" s="37">
        <v>2352.8099999999995</v>
      </c>
      <c r="T143" s="36">
        <v>2447.5700000000002</v>
      </c>
      <c r="U143" s="37">
        <v>2587.4299999999998</v>
      </c>
      <c r="V143" s="36">
        <v>2594.5699999999997</v>
      </c>
      <c r="W143" s="37">
        <v>2638.0499999999997</v>
      </c>
      <c r="X143" s="37">
        <v>2313.0899999999997</v>
      </c>
      <c r="Y143" s="38">
        <v>2230.27</v>
      </c>
    </row>
    <row r="144" spans="1:25" s="4" customFormat="1" ht="12" customHeight="1" x14ac:dyDescent="0.25">
      <c r="A144" s="35">
        <f t="shared" si="3"/>
        <v>22</v>
      </c>
      <c r="B144" s="36">
        <v>2036.6699999999998</v>
      </c>
      <c r="C144" s="37">
        <v>1928.9199999999998</v>
      </c>
      <c r="D144" s="36">
        <v>1890.58</v>
      </c>
      <c r="E144" s="37">
        <v>1896.2699999999998</v>
      </c>
      <c r="F144" s="36">
        <v>1924.9999999999998</v>
      </c>
      <c r="G144" s="37">
        <v>1957.5199999999998</v>
      </c>
      <c r="H144" s="36">
        <v>1996.37</v>
      </c>
      <c r="I144" s="37">
        <v>2174.0300000000002</v>
      </c>
      <c r="J144" s="36">
        <v>2264.1499999999996</v>
      </c>
      <c r="K144" s="37">
        <v>2503.54</v>
      </c>
      <c r="L144" s="36">
        <v>2521.8000000000002</v>
      </c>
      <c r="M144" s="37">
        <v>2515.75</v>
      </c>
      <c r="N144" s="36">
        <v>2417.88</v>
      </c>
      <c r="O144" s="37">
        <v>2440.2600000000002</v>
      </c>
      <c r="P144" s="36">
        <v>2447.59</v>
      </c>
      <c r="Q144" s="37">
        <v>2575.8599999999997</v>
      </c>
      <c r="R144" s="36">
        <v>2324.6999999999998</v>
      </c>
      <c r="S144" s="37">
        <v>2260.8399999999997</v>
      </c>
      <c r="T144" s="36">
        <v>2322.9299999999998</v>
      </c>
      <c r="U144" s="37">
        <v>2489.58</v>
      </c>
      <c r="V144" s="36">
        <v>2528.89</v>
      </c>
      <c r="W144" s="37">
        <v>2574.1699999999996</v>
      </c>
      <c r="X144" s="37">
        <v>2268.46</v>
      </c>
      <c r="Y144" s="38">
        <v>2172.8599999999997</v>
      </c>
    </row>
    <row r="145" spans="1:25" s="4" customFormat="1" ht="12" customHeight="1" x14ac:dyDescent="0.25">
      <c r="A145" s="35">
        <f t="shared" si="3"/>
        <v>23</v>
      </c>
      <c r="B145" s="36">
        <v>1952.6599999999999</v>
      </c>
      <c r="C145" s="37">
        <v>1850.5599999999997</v>
      </c>
      <c r="D145" s="36">
        <v>1781.9699999999998</v>
      </c>
      <c r="E145" s="37">
        <v>1766.23</v>
      </c>
      <c r="F145" s="36">
        <v>1775.79</v>
      </c>
      <c r="G145" s="37">
        <v>1881.7899999999997</v>
      </c>
      <c r="H145" s="36">
        <v>1948.2499999999998</v>
      </c>
      <c r="I145" s="37">
        <v>2048.5700000000002</v>
      </c>
      <c r="J145" s="36">
        <v>2266.1799999999998</v>
      </c>
      <c r="K145" s="37">
        <v>2461.5</v>
      </c>
      <c r="L145" s="36">
        <v>2475.5</v>
      </c>
      <c r="M145" s="37">
        <v>2482.9499999999998</v>
      </c>
      <c r="N145" s="36">
        <v>2412.61</v>
      </c>
      <c r="O145" s="37">
        <v>2401.67</v>
      </c>
      <c r="P145" s="36">
        <v>2394.0500000000002</v>
      </c>
      <c r="Q145" s="37">
        <v>2525.61</v>
      </c>
      <c r="R145" s="36">
        <v>2217.64</v>
      </c>
      <c r="S145" s="37">
        <v>2198.42</v>
      </c>
      <c r="T145" s="36">
        <v>2263.0499999999997</v>
      </c>
      <c r="U145" s="37">
        <v>2397.59</v>
      </c>
      <c r="V145" s="36">
        <v>2385.12</v>
      </c>
      <c r="W145" s="37">
        <v>2467.2599999999998</v>
      </c>
      <c r="X145" s="37">
        <v>2185.4899999999998</v>
      </c>
      <c r="Y145" s="38">
        <v>2021.8199999999997</v>
      </c>
    </row>
    <row r="146" spans="1:25" s="4" customFormat="1" ht="12" customHeight="1" x14ac:dyDescent="0.25">
      <c r="A146" s="35">
        <f t="shared" si="3"/>
        <v>24</v>
      </c>
      <c r="B146" s="36">
        <v>1881.75</v>
      </c>
      <c r="C146" s="37">
        <v>1770.87</v>
      </c>
      <c r="D146" s="36">
        <v>1739.73</v>
      </c>
      <c r="E146" s="37">
        <v>1722.7799999999997</v>
      </c>
      <c r="F146" s="36">
        <v>1736.2999999999997</v>
      </c>
      <c r="G146" s="37">
        <v>1763.9599999999998</v>
      </c>
      <c r="H146" s="36">
        <v>1902.75</v>
      </c>
      <c r="I146" s="37">
        <v>1997.4999999999998</v>
      </c>
      <c r="J146" s="36">
        <v>2191.12</v>
      </c>
      <c r="K146" s="37">
        <v>2407.56</v>
      </c>
      <c r="L146" s="36">
        <v>2401.6299999999997</v>
      </c>
      <c r="M146" s="37">
        <v>2399.29</v>
      </c>
      <c r="N146" s="36">
        <v>2348.9299999999998</v>
      </c>
      <c r="O146" s="37">
        <v>2354.58</v>
      </c>
      <c r="P146" s="36">
        <v>2308.4499999999998</v>
      </c>
      <c r="Q146" s="37">
        <v>2263.35</v>
      </c>
      <c r="R146" s="36">
        <v>1963.1699999999998</v>
      </c>
      <c r="S146" s="37">
        <v>1976.21</v>
      </c>
      <c r="T146" s="36">
        <v>2134.44</v>
      </c>
      <c r="U146" s="37">
        <v>2245.69</v>
      </c>
      <c r="V146" s="36">
        <v>2282.48</v>
      </c>
      <c r="W146" s="37">
        <v>2378.3000000000002</v>
      </c>
      <c r="X146" s="37">
        <v>2163.0299999999997</v>
      </c>
      <c r="Y146" s="38">
        <v>1948.7</v>
      </c>
    </row>
    <row r="147" spans="1:25" s="4" customFormat="1" ht="12" customHeight="1" x14ac:dyDescent="0.25">
      <c r="A147" s="35">
        <f t="shared" si="3"/>
        <v>25</v>
      </c>
      <c r="B147" s="36">
        <v>1904.0299999999997</v>
      </c>
      <c r="C147" s="37">
        <v>1796.4199999999998</v>
      </c>
      <c r="D147" s="36">
        <v>1768.61</v>
      </c>
      <c r="E147" s="37">
        <v>1747.11</v>
      </c>
      <c r="F147" s="36">
        <v>1755.21</v>
      </c>
      <c r="G147" s="37">
        <v>1847.0199999999998</v>
      </c>
      <c r="H147" s="36">
        <v>1941.3200000000002</v>
      </c>
      <c r="I147" s="37">
        <v>2111.6</v>
      </c>
      <c r="J147" s="36">
        <v>2225.4500000000003</v>
      </c>
      <c r="K147" s="37">
        <v>2390.6899999999996</v>
      </c>
      <c r="L147" s="36">
        <v>2357.0100000000002</v>
      </c>
      <c r="M147" s="37">
        <v>2328.35</v>
      </c>
      <c r="N147" s="36">
        <v>2245.79</v>
      </c>
      <c r="O147" s="37">
        <v>2338.65</v>
      </c>
      <c r="P147" s="36">
        <v>2316.66</v>
      </c>
      <c r="Q147" s="37">
        <v>2227.6499999999996</v>
      </c>
      <c r="R147" s="36">
        <v>2114.87</v>
      </c>
      <c r="S147" s="37">
        <v>2111.7699999999995</v>
      </c>
      <c r="T147" s="36">
        <v>2226.65</v>
      </c>
      <c r="U147" s="37">
        <v>2364.5099999999998</v>
      </c>
      <c r="V147" s="36">
        <v>2374.2399999999998</v>
      </c>
      <c r="W147" s="37">
        <v>2473.0700000000002</v>
      </c>
      <c r="X147" s="37">
        <v>2246.33</v>
      </c>
      <c r="Y147" s="38">
        <v>1953.0499999999997</v>
      </c>
    </row>
    <row r="148" spans="1:25" s="4" customFormat="1" ht="12" customHeight="1" x14ac:dyDescent="0.25">
      <c r="A148" s="35">
        <f t="shared" si="3"/>
        <v>26</v>
      </c>
      <c r="B148" s="36">
        <v>1890.9599999999998</v>
      </c>
      <c r="C148" s="37">
        <v>1867.83</v>
      </c>
      <c r="D148" s="36">
        <v>1820.6199999999997</v>
      </c>
      <c r="E148" s="37">
        <v>1777.8899999999999</v>
      </c>
      <c r="F148" s="36">
        <v>1767.67</v>
      </c>
      <c r="G148" s="37">
        <v>1788.1599999999999</v>
      </c>
      <c r="H148" s="36">
        <v>1778.9099999999999</v>
      </c>
      <c r="I148" s="37">
        <v>1398.26</v>
      </c>
      <c r="J148" s="36">
        <v>1468.5399999999997</v>
      </c>
      <c r="K148" s="37">
        <v>2182.15</v>
      </c>
      <c r="L148" s="36">
        <v>2296.5500000000002</v>
      </c>
      <c r="M148" s="37">
        <v>2326.9299999999998</v>
      </c>
      <c r="N148" s="36">
        <v>2311.87</v>
      </c>
      <c r="O148" s="37">
        <v>2277.0299999999997</v>
      </c>
      <c r="P148" s="36">
        <v>2222.66</v>
      </c>
      <c r="Q148" s="37">
        <v>2203.6600000000003</v>
      </c>
      <c r="R148" s="36">
        <v>2188.87</v>
      </c>
      <c r="S148" s="37">
        <v>2185.3099999999995</v>
      </c>
      <c r="T148" s="36">
        <v>2354.75</v>
      </c>
      <c r="U148" s="37">
        <v>2486.15</v>
      </c>
      <c r="V148" s="36">
        <v>2472.2200000000003</v>
      </c>
      <c r="W148" s="37">
        <v>2397.04</v>
      </c>
      <c r="X148" s="37">
        <v>2235.65</v>
      </c>
      <c r="Y148" s="38">
        <v>1947.58</v>
      </c>
    </row>
    <row r="149" spans="1:25" s="4" customFormat="1" ht="12" customHeight="1" x14ac:dyDescent="0.25">
      <c r="A149" s="35">
        <f t="shared" si="3"/>
        <v>27</v>
      </c>
      <c r="B149" s="36">
        <v>1893.21</v>
      </c>
      <c r="C149" s="37">
        <v>1837.9199999999998</v>
      </c>
      <c r="D149" s="36">
        <v>1771.03</v>
      </c>
      <c r="E149" s="37">
        <v>1739.5299999999997</v>
      </c>
      <c r="F149" s="36">
        <v>1735.0899999999997</v>
      </c>
      <c r="G149" s="37">
        <v>1745.8899999999999</v>
      </c>
      <c r="H149" s="36">
        <v>1771.77</v>
      </c>
      <c r="I149" s="37">
        <v>1756.2499999999998</v>
      </c>
      <c r="J149" s="36">
        <v>1945.5099999999998</v>
      </c>
      <c r="K149" s="37">
        <v>2097.59</v>
      </c>
      <c r="L149" s="36">
        <v>2179.7600000000002</v>
      </c>
      <c r="M149" s="37">
        <v>2214.16</v>
      </c>
      <c r="N149" s="36">
        <v>2175.5</v>
      </c>
      <c r="O149" s="37">
        <v>2162.9700000000003</v>
      </c>
      <c r="P149" s="36">
        <v>2214.16</v>
      </c>
      <c r="Q149" s="37">
        <v>2151.11</v>
      </c>
      <c r="R149" s="36">
        <v>2152.12</v>
      </c>
      <c r="S149" s="37">
        <v>2164.58</v>
      </c>
      <c r="T149" s="36">
        <v>2348.31</v>
      </c>
      <c r="U149" s="37">
        <v>2442.58</v>
      </c>
      <c r="V149" s="36">
        <v>2473.4699999999998</v>
      </c>
      <c r="W149" s="37">
        <v>2444.34</v>
      </c>
      <c r="X149" s="37">
        <v>2232.0899999999997</v>
      </c>
      <c r="Y149" s="38">
        <v>1954.9699999999998</v>
      </c>
    </row>
    <row r="150" spans="1:25" s="4" customFormat="1" ht="12" customHeight="1" x14ac:dyDescent="0.25">
      <c r="A150" s="35">
        <f t="shared" si="3"/>
        <v>28</v>
      </c>
      <c r="B150" s="36">
        <v>1900.12</v>
      </c>
      <c r="C150" s="37">
        <v>1789.52</v>
      </c>
      <c r="D150" s="36">
        <v>1718.33</v>
      </c>
      <c r="E150" s="37">
        <v>1704.9199999999998</v>
      </c>
      <c r="F150" s="36">
        <v>1709.5399999999997</v>
      </c>
      <c r="G150" s="37">
        <v>1769.53</v>
      </c>
      <c r="H150" s="36">
        <v>1877.3400000000001</v>
      </c>
      <c r="I150" s="37">
        <v>1949.1399999999999</v>
      </c>
      <c r="J150" s="36">
        <v>2202.02</v>
      </c>
      <c r="K150" s="37">
        <v>2383.77</v>
      </c>
      <c r="L150" s="36">
        <v>2367.12</v>
      </c>
      <c r="M150" s="37">
        <v>2368.96</v>
      </c>
      <c r="N150" s="36">
        <v>2338.3599999999997</v>
      </c>
      <c r="O150" s="37">
        <v>2378.9199999999996</v>
      </c>
      <c r="P150" s="36">
        <v>2382.9899999999998</v>
      </c>
      <c r="Q150" s="37">
        <v>2450.0299999999997</v>
      </c>
      <c r="R150" s="36">
        <v>2228</v>
      </c>
      <c r="S150" s="37">
        <v>2207</v>
      </c>
      <c r="T150" s="36">
        <v>2266.5</v>
      </c>
      <c r="U150" s="37">
        <v>2396.86</v>
      </c>
      <c r="V150" s="36">
        <v>2366.58</v>
      </c>
      <c r="W150" s="37">
        <v>2429.59</v>
      </c>
      <c r="X150" s="37">
        <v>2199.13</v>
      </c>
      <c r="Y150" s="38">
        <v>1947.92</v>
      </c>
    </row>
    <row r="151" spans="1:25" s="4" customFormat="1" ht="12" customHeight="1" x14ac:dyDescent="0.25">
      <c r="A151" s="35">
        <f t="shared" si="3"/>
        <v>29</v>
      </c>
      <c r="B151" s="36">
        <v>1841.5</v>
      </c>
      <c r="C151" s="37">
        <v>1768.7199999999998</v>
      </c>
      <c r="D151" s="36">
        <v>1720.1</v>
      </c>
      <c r="E151" s="37">
        <v>1684.4199999999998</v>
      </c>
      <c r="F151" s="36">
        <v>1712.9099999999999</v>
      </c>
      <c r="G151" s="37">
        <v>1765.67</v>
      </c>
      <c r="H151" s="36">
        <v>1817.9499999999998</v>
      </c>
      <c r="I151" s="37">
        <v>1943.4799999999998</v>
      </c>
      <c r="J151" s="36">
        <v>2191.5100000000002</v>
      </c>
      <c r="K151" s="37">
        <v>2300.12</v>
      </c>
      <c r="L151" s="36">
        <v>2346.1999999999998</v>
      </c>
      <c r="M151" s="37">
        <v>2324.9899999999998</v>
      </c>
      <c r="N151" s="36">
        <v>2245.3399999999997</v>
      </c>
      <c r="O151" s="37">
        <v>2292.8999999999996</v>
      </c>
      <c r="P151" s="36">
        <v>2286.92</v>
      </c>
      <c r="Q151" s="37">
        <v>2374.0500000000002</v>
      </c>
      <c r="R151" s="36">
        <v>2112.0500000000002</v>
      </c>
      <c r="S151" s="37">
        <v>2082.39</v>
      </c>
      <c r="T151" s="36">
        <v>2233.3900000000003</v>
      </c>
      <c r="U151" s="37">
        <v>2395.13</v>
      </c>
      <c r="V151" s="36">
        <v>2336.1799999999998</v>
      </c>
      <c r="W151" s="37">
        <v>2447.56</v>
      </c>
      <c r="X151" s="37">
        <v>2198.2599999999998</v>
      </c>
      <c r="Y151" s="38">
        <v>1952.7399999999998</v>
      </c>
    </row>
    <row r="152" spans="1:25" s="4" customFormat="1" ht="12" customHeight="1" x14ac:dyDescent="0.25">
      <c r="A152" s="35">
        <f t="shared" si="3"/>
        <v>30</v>
      </c>
      <c r="B152" s="36">
        <v>1846.4899999999998</v>
      </c>
      <c r="C152" s="37">
        <v>1756.32</v>
      </c>
      <c r="D152" s="36">
        <v>1677.54</v>
      </c>
      <c r="E152" s="37">
        <v>1652.8999999999999</v>
      </c>
      <c r="F152" s="36">
        <v>1680.1499999999999</v>
      </c>
      <c r="G152" s="37">
        <v>1736.9999999999998</v>
      </c>
      <c r="H152" s="36">
        <v>1865.1899999999998</v>
      </c>
      <c r="I152" s="37">
        <v>1962.09</v>
      </c>
      <c r="J152" s="36">
        <v>2213.09</v>
      </c>
      <c r="K152" s="37">
        <v>2373.98</v>
      </c>
      <c r="L152" s="36">
        <v>2378.6499999999996</v>
      </c>
      <c r="M152" s="37">
        <v>2358</v>
      </c>
      <c r="N152" s="36">
        <v>2309.8000000000002</v>
      </c>
      <c r="O152" s="37">
        <v>2341.6799999999998</v>
      </c>
      <c r="P152" s="36">
        <v>2337.1799999999998</v>
      </c>
      <c r="Q152" s="37">
        <v>2405.41</v>
      </c>
      <c r="R152" s="36">
        <v>2249.63</v>
      </c>
      <c r="S152" s="37">
        <v>2255.1999999999998</v>
      </c>
      <c r="T152" s="36">
        <v>2364.61</v>
      </c>
      <c r="U152" s="37">
        <v>2433.61</v>
      </c>
      <c r="V152" s="36">
        <v>2384.83</v>
      </c>
      <c r="W152" s="37">
        <v>2412.58</v>
      </c>
      <c r="X152" s="37">
        <v>2156.6</v>
      </c>
      <c r="Y152" s="38">
        <v>1916.3700000000001</v>
      </c>
    </row>
    <row r="153" spans="1:25" s="4" customFormat="1" ht="12" customHeight="1" x14ac:dyDescent="0.25">
      <c r="A153" s="40">
        <f t="shared" si="3"/>
        <v>31</v>
      </c>
      <c r="B153" s="41">
        <v>818.71999999999991</v>
      </c>
      <c r="C153" s="42">
        <v>818.71999999999991</v>
      </c>
      <c r="D153" s="41">
        <v>818.71999999999991</v>
      </c>
      <c r="E153" s="42">
        <v>818.71999999999991</v>
      </c>
      <c r="F153" s="41">
        <v>818.71999999999991</v>
      </c>
      <c r="G153" s="42">
        <v>818.71999999999991</v>
      </c>
      <c r="H153" s="41">
        <v>818.71999999999991</v>
      </c>
      <c r="I153" s="42">
        <v>818.71999999999991</v>
      </c>
      <c r="J153" s="41">
        <v>818.71999999999991</v>
      </c>
      <c r="K153" s="42">
        <v>818.71999999999991</v>
      </c>
      <c r="L153" s="41">
        <v>818.71999999999991</v>
      </c>
      <c r="M153" s="42">
        <v>818.71999999999991</v>
      </c>
      <c r="N153" s="41">
        <v>818.71999999999991</v>
      </c>
      <c r="O153" s="42">
        <v>818.71999999999991</v>
      </c>
      <c r="P153" s="41">
        <v>818.71999999999991</v>
      </c>
      <c r="Q153" s="42">
        <v>818.71999999999991</v>
      </c>
      <c r="R153" s="41">
        <v>818.71999999999991</v>
      </c>
      <c r="S153" s="42">
        <v>818.71999999999991</v>
      </c>
      <c r="T153" s="41">
        <v>818.71999999999991</v>
      </c>
      <c r="U153" s="42">
        <v>818.71999999999991</v>
      </c>
      <c r="V153" s="41">
        <v>818.71999999999991</v>
      </c>
      <c r="W153" s="42">
        <v>818.71999999999991</v>
      </c>
      <c r="X153" s="42">
        <v>818.71999999999991</v>
      </c>
      <c r="Y153" s="43">
        <v>818.71999999999991</v>
      </c>
    </row>
    <row r="154" spans="1:25" x14ac:dyDescent="0.25">
      <c r="A154" s="51"/>
    </row>
    <row r="155" spans="1:25" s="49" customFormat="1" x14ac:dyDescent="0.25">
      <c r="A155" s="50" t="s">
        <v>61</v>
      </c>
      <c r="P155" s="194">
        <v>465270.35000000003</v>
      </c>
      <c r="Q155" s="194"/>
      <c r="R155" s="194"/>
    </row>
    <row r="156" spans="1:25" s="53" customFormat="1" x14ac:dyDescent="0.25">
      <c r="A156" s="52"/>
    </row>
    <row r="157" spans="1:25" s="53" customFormat="1" x14ac:dyDescent="0.25">
      <c r="A157" s="54" t="s">
        <v>62</v>
      </c>
    </row>
    <row r="158" spans="1:25" s="55" customFormat="1" x14ac:dyDescent="0.25">
      <c r="A158" s="52"/>
    </row>
    <row r="159" spans="1:25" x14ac:dyDescent="0.25">
      <c r="A159" s="195"/>
      <c r="B159" s="195"/>
      <c r="C159" s="195"/>
      <c r="D159" s="195"/>
      <c r="E159" s="196" t="s">
        <v>3</v>
      </c>
      <c r="F159" s="197"/>
      <c r="G159" s="197"/>
      <c r="H159" s="198"/>
    </row>
    <row r="160" spans="1:25" x14ac:dyDescent="0.25">
      <c r="A160" s="195"/>
      <c r="B160" s="195"/>
      <c r="C160" s="195"/>
      <c r="D160" s="195"/>
      <c r="E160" s="56" t="s">
        <v>39</v>
      </c>
      <c r="F160" s="56" t="s">
        <v>63</v>
      </c>
      <c r="G160" s="56" t="s">
        <v>64</v>
      </c>
      <c r="H160" s="56" t="s">
        <v>7</v>
      </c>
    </row>
    <row r="161" spans="1:8" ht="44.25" customHeight="1" x14ac:dyDescent="0.25">
      <c r="A161" s="199" t="s">
        <v>65</v>
      </c>
      <c r="B161" s="199"/>
      <c r="C161" s="199"/>
      <c r="D161" s="199"/>
      <c r="E161" s="57">
        <v>1023560.21</v>
      </c>
      <c r="F161" s="57">
        <v>1637576.89</v>
      </c>
      <c r="G161" s="57">
        <v>1692676.37</v>
      </c>
      <c r="H161" s="57">
        <v>1722040.66</v>
      </c>
    </row>
  </sheetData>
  <mergeCells count="18">
    <mergeCell ref="A44:A48"/>
    <mergeCell ref="B44:Y44"/>
    <mergeCell ref="B45:Y45"/>
    <mergeCell ref="A2:Y2"/>
    <mergeCell ref="A3:Y3"/>
    <mergeCell ref="A7:A11"/>
    <mergeCell ref="B7:Y7"/>
    <mergeCell ref="B8:Y8"/>
    <mergeCell ref="P155:R155"/>
    <mergeCell ref="A159:D160"/>
    <mergeCell ref="E159:H159"/>
    <mergeCell ref="A161:D161"/>
    <mergeCell ref="A81:A85"/>
    <mergeCell ref="B81:Y81"/>
    <mergeCell ref="B82:Y82"/>
    <mergeCell ref="A118:A122"/>
    <mergeCell ref="B118:Y118"/>
    <mergeCell ref="B119:Y119"/>
  </mergeCells>
  <printOptions horizontalCentered="1" gridLines="1"/>
  <pageMargins left="0.15748031496062992" right="0.15748031496062992" top="0.15748031496062992" bottom="0.15748031496062992" header="0.31496062992125984" footer="0.31496062992125984"/>
  <pageSetup paperSize="9" scale="61" fitToHeight="4" orientation="landscape" r:id="rId1"/>
  <rowBreaks count="3" manualBreakCount="3">
    <brk id="43" max="24" man="1"/>
    <brk id="80" max="24" man="1"/>
    <brk id="117"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8"/>
  <sheetViews>
    <sheetView zoomScaleNormal="100" zoomScaleSheetLayoutView="70" workbookViewId="0"/>
  </sheetViews>
  <sheetFormatPr defaultColWidth="8.85546875" defaultRowHeight="15.75" x14ac:dyDescent="0.25"/>
  <cols>
    <col min="1" max="1" width="9.140625" style="2" customWidth="1"/>
    <col min="2" max="2" width="8.140625" style="2" customWidth="1"/>
    <col min="3" max="3" width="8.140625" style="3" customWidth="1"/>
    <col min="4" max="16" width="8.140625" style="2" customWidth="1"/>
    <col min="17" max="17" width="13.140625" style="2" bestFit="1" customWidth="1"/>
    <col min="18" max="25" width="8.140625" style="2" customWidth="1"/>
    <col min="26" max="16384" width="8.85546875" style="2"/>
  </cols>
  <sheetData>
    <row r="1" spans="1:25" ht="24.75" customHeight="1" x14ac:dyDescent="0.25">
      <c r="A1" s="1" t="s">
        <v>0</v>
      </c>
    </row>
    <row r="2" spans="1:25" s="4" customFormat="1" ht="28.5" customHeight="1" x14ac:dyDescent="0.25">
      <c r="A2" s="192" t="s">
        <v>156</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ht="29.25" customHeight="1" x14ac:dyDescent="0.25">
      <c r="A3" s="193" t="s">
        <v>66</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x14ac:dyDescent="0.25">
      <c r="A4" s="58"/>
      <c r="B4" s="59"/>
      <c r="C4" s="59"/>
      <c r="D4" s="59"/>
      <c r="E4" s="59"/>
      <c r="F4" s="59"/>
      <c r="G4" s="59"/>
      <c r="H4" s="59"/>
      <c r="I4" s="59"/>
      <c r="J4" s="59"/>
      <c r="K4" s="59"/>
      <c r="L4" s="59"/>
      <c r="M4" s="59"/>
      <c r="N4" s="59"/>
      <c r="O4" s="59"/>
      <c r="P4" s="59"/>
      <c r="Q4" s="59"/>
      <c r="R4" s="59"/>
      <c r="S4" s="59"/>
      <c r="T4" s="59"/>
      <c r="U4" s="59"/>
      <c r="V4" s="59"/>
      <c r="W4" s="59"/>
      <c r="X4" s="59"/>
      <c r="Y4" s="59"/>
    </row>
    <row r="5" spans="1:25" x14ac:dyDescent="0.25">
      <c r="A5" s="16" t="s">
        <v>58</v>
      </c>
      <c r="B5" s="59"/>
      <c r="C5" s="59"/>
      <c r="D5" s="59"/>
      <c r="E5" s="59"/>
      <c r="F5" s="59"/>
      <c r="G5" s="59"/>
      <c r="H5" s="59"/>
      <c r="I5" s="59"/>
      <c r="J5" s="59"/>
      <c r="K5" s="59"/>
      <c r="L5" s="59"/>
      <c r="M5" s="59"/>
      <c r="N5" s="59"/>
      <c r="O5" s="59"/>
      <c r="P5" s="59"/>
      <c r="Q5" s="59"/>
      <c r="R5" s="59"/>
      <c r="S5" s="59"/>
      <c r="T5" s="59"/>
      <c r="U5" s="59"/>
      <c r="V5" s="59"/>
      <c r="W5" s="59"/>
      <c r="X5" s="59"/>
      <c r="Y5" s="59"/>
    </row>
    <row r="6" spans="1:25" x14ac:dyDescent="0.25">
      <c r="A6" s="21"/>
      <c r="B6"/>
      <c r="C6"/>
      <c r="D6"/>
      <c r="E6"/>
      <c r="F6"/>
      <c r="G6"/>
      <c r="H6"/>
      <c r="I6"/>
      <c r="J6"/>
      <c r="K6"/>
      <c r="L6"/>
      <c r="M6"/>
      <c r="N6"/>
      <c r="O6"/>
      <c r="P6"/>
      <c r="Q6"/>
      <c r="R6"/>
      <c r="S6"/>
      <c r="T6"/>
      <c r="U6"/>
      <c r="V6"/>
      <c r="W6"/>
      <c r="X6"/>
      <c r="Y6"/>
    </row>
    <row r="7" spans="1:25" s="4" customFormat="1" ht="15" x14ac:dyDescent="0.25">
      <c r="A7" s="188" t="s">
        <v>48</v>
      </c>
      <c r="B7" s="191" t="s">
        <v>67</v>
      </c>
      <c r="C7" s="191"/>
      <c r="D7" s="191"/>
      <c r="E7" s="191"/>
      <c r="F7" s="191"/>
      <c r="G7" s="191"/>
      <c r="H7" s="191"/>
      <c r="I7" s="191"/>
      <c r="J7" s="191"/>
      <c r="K7" s="191"/>
      <c r="L7" s="191"/>
      <c r="M7" s="191"/>
      <c r="N7" s="191"/>
      <c r="O7" s="191"/>
      <c r="P7" s="191"/>
      <c r="Q7" s="191"/>
      <c r="R7" s="191"/>
      <c r="S7" s="191"/>
      <c r="T7" s="191"/>
      <c r="U7" s="191"/>
      <c r="V7" s="191"/>
      <c r="W7" s="191"/>
      <c r="X7" s="191"/>
      <c r="Y7" s="191"/>
    </row>
    <row r="8" spans="1:25" s="4" customFormat="1" ht="15" x14ac:dyDescent="0.25">
      <c r="A8" s="189"/>
      <c r="B8" s="188" t="s">
        <v>50</v>
      </c>
      <c r="C8" s="188"/>
      <c r="D8" s="188"/>
      <c r="E8" s="188"/>
      <c r="F8" s="188"/>
      <c r="G8" s="188"/>
      <c r="H8" s="188"/>
      <c r="I8" s="188"/>
      <c r="J8" s="188"/>
      <c r="K8" s="188"/>
      <c r="L8" s="188"/>
      <c r="M8" s="188"/>
      <c r="N8" s="188"/>
      <c r="O8" s="188"/>
      <c r="P8" s="188"/>
      <c r="Q8" s="188"/>
      <c r="R8" s="188"/>
      <c r="S8" s="188"/>
      <c r="T8" s="188"/>
      <c r="U8" s="188"/>
      <c r="V8" s="188"/>
      <c r="W8" s="188"/>
      <c r="X8" s="188"/>
      <c r="Y8" s="188"/>
    </row>
    <row r="9" spans="1:25" s="16" customFormat="1" ht="12" customHeight="1" x14ac:dyDescent="0.25">
      <c r="A9" s="190"/>
      <c r="B9" s="23">
        <v>0</v>
      </c>
      <c r="C9" s="24">
        <v>4.1666666666666664E-2</v>
      </c>
      <c r="D9" s="23">
        <v>8.3333333333333329E-2</v>
      </c>
      <c r="E9" s="24">
        <v>0.125</v>
      </c>
      <c r="F9" s="23">
        <v>0.16666666666666666</v>
      </c>
      <c r="G9" s="24">
        <v>0.20833333333333334</v>
      </c>
      <c r="H9" s="23">
        <v>0.25</v>
      </c>
      <c r="I9" s="24">
        <v>0.29166666666666669</v>
      </c>
      <c r="J9" s="23">
        <v>0.33333333333333331</v>
      </c>
      <c r="K9" s="24">
        <v>0.375</v>
      </c>
      <c r="L9" s="23">
        <v>0.41666666666666669</v>
      </c>
      <c r="M9" s="24">
        <v>0.45833333333333331</v>
      </c>
      <c r="N9" s="23">
        <v>0.5</v>
      </c>
      <c r="O9" s="24">
        <v>0.54166666666666663</v>
      </c>
      <c r="P9" s="23">
        <v>0.58333333333333337</v>
      </c>
      <c r="Q9" s="24">
        <v>0.625</v>
      </c>
      <c r="R9" s="23">
        <v>0.66666666666666663</v>
      </c>
      <c r="S9" s="24">
        <v>0.70833333333333337</v>
      </c>
      <c r="T9" s="23">
        <v>0.75</v>
      </c>
      <c r="U9" s="24">
        <v>0.79166666666666663</v>
      </c>
      <c r="V9" s="23">
        <v>0.83333333333333337</v>
      </c>
      <c r="W9" s="24">
        <v>0.875</v>
      </c>
      <c r="X9" s="23">
        <v>0.91666666666666663</v>
      </c>
      <c r="Y9" s="25">
        <v>0.95833333333333337</v>
      </c>
    </row>
    <row r="10" spans="1:25" s="16" customFormat="1" ht="9.75" customHeight="1" x14ac:dyDescent="0.25">
      <c r="A10" s="190"/>
      <c r="B10" s="26" t="s">
        <v>51</v>
      </c>
      <c r="C10" s="27" t="s">
        <v>51</v>
      </c>
      <c r="D10" s="26" t="s">
        <v>51</v>
      </c>
      <c r="E10" s="27" t="s">
        <v>51</v>
      </c>
      <c r="F10" s="26" t="s">
        <v>51</v>
      </c>
      <c r="G10" s="27" t="s">
        <v>51</v>
      </c>
      <c r="H10" s="26" t="s">
        <v>51</v>
      </c>
      <c r="I10" s="27" t="s">
        <v>51</v>
      </c>
      <c r="J10" s="26" t="s">
        <v>51</v>
      </c>
      <c r="K10" s="27" t="s">
        <v>51</v>
      </c>
      <c r="L10" s="26" t="s">
        <v>51</v>
      </c>
      <c r="M10" s="27" t="s">
        <v>51</v>
      </c>
      <c r="N10" s="26" t="s">
        <v>51</v>
      </c>
      <c r="O10" s="27" t="s">
        <v>51</v>
      </c>
      <c r="P10" s="26" t="s">
        <v>51</v>
      </c>
      <c r="Q10" s="27" t="s">
        <v>51</v>
      </c>
      <c r="R10" s="26" t="s">
        <v>51</v>
      </c>
      <c r="S10" s="27" t="s">
        <v>51</v>
      </c>
      <c r="T10" s="26" t="s">
        <v>51</v>
      </c>
      <c r="U10" s="27" t="s">
        <v>51</v>
      </c>
      <c r="V10" s="26" t="s">
        <v>51</v>
      </c>
      <c r="W10" s="27" t="s">
        <v>51</v>
      </c>
      <c r="X10" s="26" t="s">
        <v>51</v>
      </c>
      <c r="Y10" s="28" t="s">
        <v>52</v>
      </c>
    </row>
    <row r="11" spans="1:25" s="16" customFormat="1" ht="15" x14ac:dyDescent="0.25">
      <c r="A11" s="190"/>
      <c r="B11" s="29">
        <v>4.1666666666666664E-2</v>
      </c>
      <c r="C11" s="30">
        <v>8.3333333333333329E-2</v>
      </c>
      <c r="D11" s="29">
        <v>0.125</v>
      </c>
      <c r="E11" s="30">
        <v>0.16666666666666666</v>
      </c>
      <c r="F11" s="29">
        <v>0.20833333333333334</v>
      </c>
      <c r="G11" s="30">
        <v>0.25</v>
      </c>
      <c r="H11" s="29">
        <v>0.29166666666666669</v>
      </c>
      <c r="I11" s="30">
        <v>0.33333333333333331</v>
      </c>
      <c r="J11" s="29">
        <v>0.375</v>
      </c>
      <c r="K11" s="30">
        <v>0.41666666666666669</v>
      </c>
      <c r="L11" s="29">
        <v>0.45833333333333331</v>
      </c>
      <c r="M11" s="30">
        <v>0.5</v>
      </c>
      <c r="N11" s="29">
        <v>0.54166666666666663</v>
      </c>
      <c r="O11" s="30">
        <v>0.58333333333333337</v>
      </c>
      <c r="P11" s="29">
        <v>0.625</v>
      </c>
      <c r="Q11" s="30">
        <v>0.66666666666666663</v>
      </c>
      <c r="R11" s="29">
        <v>0.70833333333333337</v>
      </c>
      <c r="S11" s="30">
        <v>0.75</v>
      </c>
      <c r="T11" s="29">
        <v>0.79166666666666663</v>
      </c>
      <c r="U11" s="30">
        <v>0.83333333333333337</v>
      </c>
      <c r="V11" s="29">
        <v>0.875</v>
      </c>
      <c r="W11" s="30">
        <v>0.91666666666666663</v>
      </c>
      <c r="X11" s="29">
        <v>0.95833333333333337</v>
      </c>
      <c r="Y11" s="31">
        <v>0</v>
      </c>
    </row>
    <row r="12" spans="1:25" s="4" customFormat="1" ht="12" customHeight="1" x14ac:dyDescent="0.25">
      <c r="A12" s="32">
        <v>1</v>
      </c>
      <c r="B12" s="33">
        <v>2369.06</v>
      </c>
      <c r="C12" s="33">
        <v>2250.4699999999998</v>
      </c>
      <c r="D12" s="33">
        <v>2166.9700000000003</v>
      </c>
      <c r="E12" s="33">
        <v>2144.65</v>
      </c>
      <c r="F12" s="33">
        <v>2134.63</v>
      </c>
      <c r="G12" s="33">
        <v>2306.4899999999998</v>
      </c>
      <c r="H12" s="33">
        <v>2301.29</v>
      </c>
      <c r="I12" s="33">
        <v>2376.83</v>
      </c>
      <c r="J12" s="33">
        <v>2591.1200000000003</v>
      </c>
      <c r="K12" s="33">
        <v>2752.6899999999996</v>
      </c>
      <c r="L12" s="33">
        <v>2819.98</v>
      </c>
      <c r="M12" s="33">
        <v>2806.4100000000003</v>
      </c>
      <c r="N12" s="33">
        <v>2791.78</v>
      </c>
      <c r="O12" s="33">
        <v>2852.57</v>
      </c>
      <c r="P12" s="33">
        <v>2853.26</v>
      </c>
      <c r="Q12" s="33">
        <v>2851.1</v>
      </c>
      <c r="R12" s="33">
        <v>2527.0099999999998</v>
      </c>
      <c r="S12" s="33">
        <v>2714.91</v>
      </c>
      <c r="T12" s="33">
        <v>2724.2</v>
      </c>
      <c r="U12" s="33">
        <v>2751.3900000000003</v>
      </c>
      <c r="V12" s="33">
        <v>2807.2900000000004</v>
      </c>
      <c r="W12" s="33">
        <v>2970.0000000000005</v>
      </c>
      <c r="X12" s="33">
        <v>2750.3500000000004</v>
      </c>
      <c r="Y12" s="34">
        <v>2533.7200000000003</v>
      </c>
    </row>
    <row r="13" spans="1:25" s="4" customFormat="1" ht="12" customHeight="1" x14ac:dyDescent="0.25">
      <c r="A13" s="35">
        <f>A12+1</f>
        <v>2</v>
      </c>
      <c r="B13" s="36">
        <v>2423.1400000000003</v>
      </c>
      <c r="C13" s="37">
        <v>2290.38</v>
      </c>
      <c r="D13" s="36">
        <v>2193.36</v>
      </c>
      <c r="E13" s="37">
        <v>2164.84</v>
      </c>
      <c r="F13" s="36">
        <v>2158.4499999999998</v>
      </c>
      <c r="G13" s="37">
        <v>2271.4</v>
      </c>
      <c r="H13" s="36">
        <v>2304.98</v>
      </c>
      <c r="I13" s="37">
        <v>2424.02</v>
      </c>
      <c r="J13" s="36">
        <v>2632.8799999999997</v>
      </c>
      <c r="K13" s="37">
        <v>2734.25</v>
      </c>
      <c r="L13" s="36">
        <v>2809.27</v>
      </c>
      <c r="M13" s="37">
        <v>2804.9800000000005</v>
      </c>
      <c r="N13" s="36">
        <v>2779.2800000000007</v>
      </c>
      <c r="O13" s="37">
        <v>2824.29</v>
      </c>
      <c r="P13" s="36">
        <v>2820.94</v>
      </c>
      <c r="Q13" s="37">
        <v>2837.9500000000003</v>
      </c>
      <c r="R13" s="36">
        <v>2678.0600000000004</v>
      </c>
      <c r="S13" s="37">
        <v>2652.9300000000003</v>
      </c>
      <c r="T13" s="36">
        <v>2670</v>
      </c>
      <c r="U13" s="37">
        <v>2764.3</v>
      </c>
      <c r="V13" s="36">
        <v>2807.1000000000004</v>
      </c>
      <c r="W13" s="37">
        <v>2949.17</v>
      </c>
      <c r="X13" s="37">
        <v>2692.55</v>
      </c>
      <c r="Y13" s="38">
        <v>2490.48</v>
      </c>
    </row>
    <row r="14" spans="1:25" s="4" customFormat="1" ht="12" customHeight="1" x14ac:dyDescent="0.25">
      <c r="A14" s="35">
        <f t="shared" ref="A14:A42" si="0">A13+1</f>
        <v>3</v>
      </c>
      <c r="B14" s="36">
        <v>2335.15</v>
      </c>
      <c r="C14" s="37">
        <v>2179.52</v>
      </c>
      <c r="D14" s="36">
        <v>2113.3300000000004</v>
      </c>
      <c r="E14" s="37">
        <v>2091.19</v>
      </c>
      <c r="F14" s="36">
        <v>2090.34</v>
      </c>
      <c r="G14" s="37">
        <v>2153.42</v>
      </c>
      <c r="H14" s="36">
        <v>2290.13</v>
      </c>
      <c r="I14" s="37">
        <v>2358.75</v>
      </c>
      <c r="J14" s="36">
        <v>2542.58</v>
      </c>
      <c r="K14" s="37">
        <v>2700.37</v>
      </c>
      <c r="L14" s="36">
        <v>2753.84</v>
      </c>
      <c r="M14" s="37">
        <v>2745.3</v>
      </c>
      <c r="N14" s="36">
        <v>2702.51</v>
      </c>
      <c r="O14" s="37">
        <v>2734.4700000000003</v>
      </c>
      <c r="P14" s="36">
        <v>2724.89</v>
      </c>
      <c r="Q14" s="37">
        <v>2687.94</v>
      </c>
      <c r="R14" s="36">
        <v>2553.98</v>
      </c>
      <c r="S14" s="37">
        <v>2554.4</v>
      </c>
      <c r="T14" s="36">
        <v>2556.11</v>
      </c>
      <c r="U14" s="37">
        <v>2648.7900000000004</v>
      </c>
      <c r="V14" s="36">
        <v>2738.94</v>
      </c>
      <c r="W14" s="37">
        <v>2857.17</v>
      </c>
      <c r="X14" s="37">
        <v>2584.7600000000002</v>
      </c>
      <c r="Y14" s="38">
        <v>2430.34</v>
      </c>
    </row>
    <row r="15" spans="1:25" s="4" customFormat="1" ht="12" customHeight="1" x14ac:dyDescent="0.25">
      <c r="A15" s="35">
        <f t="shared" si="0"/>
        <v>4</v>
      </c>
      <c r="B15" s="36">
        <v>2325.38</v>
      </c>
      <c r="C15" s="37">
        <v>2219.9700000000003</v>
      </c>
      <c r="D15" s="36">
        <v>2149.62</v>
      </c>
      <c r="E15" s="37">
        <v>2121.3200000000002</v>
      </c>
      <c r="F15" s="36">
        <v>2139.17</v>
      </c>
      <c r="G15" s="37">
        <v>2228.7800000000002</v>
      </c>
      <c r="H15" s="36">
        <v>2298.4300000000003</v>
      </c>
      <c r="I15" s="37">
        <v>2457.7400000000002</v>
      </c>
      <c r="J15" s="36">
        <v>2653.9300000000003</v>
      </c>
      <c r="K15" s="37">
        <v>2759.1400000000003</v>
      </c>
      <c r="L15" s="36">
        <v>2784.5499999999997</v>
      </c>
      <c r="M15" s="37">
        <v>2694.52</v>
      </c>
      <c r="N15" s="36">
        <v>2728.7699999999995</v>
      </c>
      <c r="O15" s="37">
        <v>2604.4</v>
      </c>
      <c r="P15" s="36">
        <v>2565.4899999999998</v>
      </c>
      <c r="Q15" s="37">
        <v>2335.61</v>
      </c>
      <c r="R15" s="36">
        <v>1277.6400000000001</v>
      </c>
      <c r="S15" s="37">
        <v>2322.8100000000004</v>
      </c>
      <c r="T15" s="36">
        <v>2314.7900000000004</v>
      </c>
      <c r="U15" s="37">
        <v>2733.63</v>
      </c>
      <c r="V15" s="36">
        <v>2758.65</v>
      </c>
      <c r="W15" s="37">
        <v>2923.19</v>
      </c>
      <c r="X15" s="37">
        <v>2725.16</v>
      </c>
      <c r="Y15" s="38">
        <v>2532.56</v>
      </c>
    </row>
    <row r="16" spans="1:25" s="4" customFormat="1" ht="12" customHeight="1" x14ac:dyDescent="0.25">
      <c r="A16" s="35">
        <f t="shared" si="0"/>
        <v>5</v>
      </c>
      <c r="B16" s="36">
        <v>2394.3200000000002</v>
      </c>
      <c r="C16" s="37">
        <v>2312.52</v>
      </c>
      <c r="D16" s="36">
        <v>2269.48</v>
      </c>
      <c r="E16" s="37">
        <v>2201.8200000000002</v>
      </c>
      <c r="F16" s="36">
        <v>2197.84</v>
      </c>
      <c r="G16" s="37">
        <v>2219.92</v>
      </c>
      <c r="H16" s="36">
        <v>2123.11</v>
      </c>
      <c r="I16" s="37">
        <v>2265.4299999999998</v>
      </c>
      <c r="J16" s="36">
        <v>2415.1799999999998</v>
      </c>
      <c r="K16" s="37">
        <v>2501.54</v>
      </c>
      <c r="L16" s="36">
        <v>2600.1100000000006</v>
      </c>
      <c r="M16" s="37">
        <v>2616.64</v>
      </c>
      <c r="N16" s="36">
        <v>2585.98</v>
      </c>
      <c r="O16" s="37">
        <v>2582.35</v>
      </c>
      <c r="P16" s="36">
        <v>2588.5300000000002</v>
      </c>
      <c r="Q16" s="37">
        <v>2541.5699999999997</v>
      </c>
      <c r="R16" s="36">
        <v>2510.04</v>
      </c>
      <c r="S16" s="37">
        <v>2465.5200000000004</v>
      </c>
      <c r="T16" s="36">
        <v>2510.92</v>
      </c>
      <c r="U16" s="37">
        <v>2617.6600000000003</v>
      </c>
      <c r="V16" s="36">
        <v>2739.7599999999998</v>
      </c>
      <c r="W16" s="37">
        <v>2716.03</v>
      </c>
      <c r="X16" s="37">
        <v>2544.3900000000003</v>
      </c>
      <c r="Y16" s="38">
        <v>2427.13</v>
      </c>
    </row>
    <row r="17" spans="1:25" s="4" customFormat="1" ht="12" customHeight="1" x14ac:dyDescent="0.25">
      <c r="A17" s="35">
        <f t="shared" si="0"/>
        <v>6</v>
      </c>
      <c r="B17" s="36">
        <v>2311.3200000000002</v>
      </c>
      <c r="C17" s="37">
        <v>2210.71</v>
      </c>
      <c r="D17" s="36">
        <v>2110.1</v>
      </c>
      <c r="E17" s="37">
        <v>2089.71</v>
      </c>
      <c r="F17" s="36">
        <v>2085.64</v>
      </c>
      <c r="G17" s="37">
        <v>2085</v>
      </c>
      <c r="H17" s="36">
        <v>2050.5</v>
      </c>
      <c r="I17" s="37">
        <v>1917.99</v>
      </c>
      <c r="J17" s="36">
        <v>2224.4700000000003</v>
      </c>
      <c r="K17" s="37">
        <v>2375.4700000000003</v>
      </c>
      <c r="L17" s="36">
        <v>2481.77</v>
      </c>
      <c r="M17" s="37">
        <v>2496.96</v>
      </c>
      <c r="N17" s="36">
        <v>2480.5200000000004</v>
      </c>
      <c r="O17" s="37">
        <v>2447.48</v>
      </c>
      <c r="P17" s="36">
        <v>2445.14</v>
      </c>
      <c r="Q17" s="37">
        <v>2354.5400000000004</v>
      </c>
      <c r="R17" s="36">
        <v>2353.0700000000002</v>
      </c>
      <c r="S17" s="37">
        <v>2391.0800000000004</v>
      </c>
      <c r="T17" s="36">
        <v>2455.0100000000002</v>
      </c>
      <c r="U17" s="37">
        <v>2597.35</v>
      </c>
      <c r="V17" s="36">
        <v>2763.31</v>
      </c>
      <c r="W17" s="37">
        <v>2729.82</v>
      </c>
      <c r="X17" s="37">
        <v>2483.8200000000002</v>
      </c>
      <c r="Y17" s="38">
        <v>2349.31</v>
      </c>
    </row>
    <row r="18" spans="1:25" s="4" customFormat="1" ht="12" customHeight="1" x14ac:dyDescent="0.25">
      <c r="A18" s="35">
        <f t="shared" si="0"/>
        <v>7</v>
      </c>
      <c r="B18" s="36">
        <v>2280.02</v>
      </c>
      <c r="C18" s="37">
        <v>2142.9899999999998</v>
      </c>
      <c r="D18" s="36">
        <v>2049.2000000000003</v>
      </c>
      <c r="E18" s="37">
        <v>2023.23</v>
      </c>
      <c r="F18" s="36">
        <v>2024.6200000000001</v>
      </c>
      <c r="G18" s="37">
        <v>2131.66</v>
      </c>
      <c r="H18" s="36">
        <v>2229.84</v>
      </c>
      <c r="I18" s="37">
        <v>2358.31</v>
      </c>
      <c r="J18" s="36">
        <v>2396.34</v>
      </c>
      <c r="K18" s="37">
        <v>2408.67</v>
      </c>
      <c r="L18" s="36">
        <v>2398.5400000000004</v>
      </c>
      <c r="M18" s="37">
        <v>2395.0300000000002</v>
      </c>
      <c r="N18" s="36">
        <v>2278.6799999999998</v>
      </c>
      <c r="O18" s="37">
        <v>2351.2200000000003</v>
      </c>
      <c r="P18" s="36">
        <v>2350.84</v>
      </c>
      <c r="Q18" s="37">
        <v>2568.06</v>
      </c>
      <c r="R18" s="36">
        <v>2338.21</v>
      </c>
      <c r="S18" s="37">
        <v>2243.0500000000002</v>
      </c>
      <c r="T18" s="36">
        <v>1676.88</v>
      </c>
      <c r="U18" s="37">
        <v>2295.11</v>
      </c>
      <c r="V18" s="36">
        <v>2579.1800000000003</v>
      </c>
      <c r="W18" s="37">
        <v>2824.84</v>
      </c>
      <c r="X18" s="37">
        <v>2614.61</v>
      </c>
      <c r="Y18" s="38">
        <v>2479.4900000000002</v>
      </c>
    </row>
    <row r="19" spans="1:25" s="4" customFormat="1" ht="12" customHeight="1" x14ac:dyDescent="0.25">
      <c r="A19" s="35">
        <f t="shared" si="0"/>
        <v>8</v>
      </c>
      <c r="B19" s="36">
        <v>2296.85</v>
      </c>
      <c r="C19" s="37">
        <v>2142.5</v>
      </c>
      <c r="D19" s="36">
        <v>2119.58</v>
      </c>
      <c r="E19" s="37">
        <v>2115.84</v>
      </c>
      <c r="F19" s="36">
        <v>2110.71</v>
      </c>
      <c r="G19" s="37">
        <v>2171.17</v>
      </c>
      <c r="H19" s="36">
        <v>2267.3000000000002</v>
      </c>
      <c r="I19" s="37">
        <v>2338.64</v>
      </c>
      <c r="J19" s="36">
        <v>2374.7600000000002</v>
      </c>
      <c r="K19" s="37">
        <v>2574.65</v>
      </c>
      <c r="L19" s="36">
        <v>2528.67</v>
      </c>
      <c r="M19" s="37">
        <v>2485.96</v>
      </c>
      <c r="N19" s="36">
        <v>2353.1799999999998</v>
      </c>
      <c r="O19" s="37">
        <v>2361.8900000000003</v>
      </c>
      <c r="P19" s="36">
        <v>2364.8200000000002</v>
      </c>
      <c r="Q19" s="37">
        <v>2660.08</v>
      </c>
      <c r="R19" s="36">
        <v>2548.0100000000002</v>
      </c>
      <c r="S19" s="37">
        <v>2363.65</v>
      </c>
      <c r="T19" s="36">
        <v>2552.77</v>
      </c>
      <c r="U19" s="37">
        <v>2640.29</v>
      </c>
      <c r="V19" s="36">
        <v>2687.8</v>
      </c>
      <c r="W19" s="37">
        <v>2751.18</v>
      </c>
      <c r="X19" s="37">
        <v>2548.04</v>
      </c>
      <c r="Y19" s="38">
        <v>2443.1300000000006</v>
      </c>
    </row>
    <row r="20" spans="1:25" s="4" customFormat="1" ht="12" customHeight="1" x14ac:dyDescent="0.25">
      <c r="A20" s="35">
        <f t="shared" si="0"/>
        <v>9</v>
      </c>
      <c r="B20" s="36">
        <v>2222.65</v>
      </c>
      <c r="C20" s="37">
        <v>2110.3500000000004</v>
      </c>
      <c r="D20" s="36">
        <v>2048.6</v>
      </c>
      <c r="E20" s="37">
        <v>1825.69</v>
      </c>
      <c r="F20" s="36">
        <v>1616.27</v>
      </c>
      <c r="G20" s="37">
        <v>2109.75</v>
      </c>
      <c r="H20" s="36">
        <v>2233.2799999999997</v>
      </c>
      <c r="I20" s="37">
        <v>2357.5700000000002</v>
      </c>
      <c r="J20" s="36">
        <v>2395.36</v>
      </c>
      <c r="K20" s="37">
        <v>2576.59</v>
      </c>
      <c r="L20" s="36">
        <v>2536.44</v>
      </c>
      <c r="M20" s="37">
        <v>2486.5500000000002</v>
      </c>
      <c r="N20" s="36">
        <v>2354.56</v>
      </c>
      <c r="O20" s="37">
        <v>2362.36</v>
      </c>
      <c r="P20" s="36">
        <v>2366.0000000000005</v>
      </c>
      <c r="Q20" s="37">
        <v>2718.2200000000003</v>
      </c>
      <c r="R20" s="36">
        <v>2366.4</v>
      </c>
      <c r="S20" s="37">
        <v>2324.0500000000002</v>
      </c>
      <c r="T20" s="36">
        <v>2542.1</v>
      </c>
      <c r="U20" s="37">
        <v>2683.05</v>
      </c>
      <c r="V20" s="36">
        <v>2723.88</v>
      </c>
      <c r="W20" s="37">
        <v>2771.1800000000003</v>
      </c>
      <c r="X20" s="37">
        <v>2554.9499999999998</v>
      </c>
      <c r="Y20" s="38">
        <v>2440.69</v>
      </c>
    </row>
    <row r="21" spans="1:25" s="39" customFormat="1" ht="12" customHeight="1" x14ac:dyDescent="0.25">
      <c r="A21" s="35">
        <f t="shared" si="0"/>
        <v>10</v>
      </c>
      <c r="B21" s="36">
        <v>2333.8200000000002</v>
      </c>
      <c r="C21" s="37">
        <v>2273.9900000000002</v>
      </c>
      <c r="D21" s="36">
        <v>2251.96</v>
      </c>
      <c r="E21" s="37">
        <v>2241.59</v>
      </c>
      <c r="F21" s="36">
        <v>2214.7400000000002</v>
      </c>
      <c r="G21" s="37">
        <v>2272.9900000000002</v>
      </c>
      <c r="H21" s="36">
        <v>2274.7000000000003</v>
      </c>
      <c r="I21" s="37">
        <v>2388.64</v>
      </c>
      <c r="J21" s="36">
        <v>2550.8199999999997</v>
      </c>
      <c r="K21" s="37">
        <v>2730.82</v>
      </c>
      <c r="L21" s="36">
        <v>2599.63</v>
      </c>
      <c r="M21" s="37">
        <v>2582.2300000000005</v>
      </c>
      <c r="N21" s="36">
        <v>2537.02</v>
      </c>
      <c r="O21" s="37">
        <v>2580.48</v>
      </c>
      <c r="P21" s="36">
        <v>2604.14</v>
      </c>
      <c r="Q21" s="37">
        <v>2708.0400000000004</v>
      </c>
      <c r="R21" s="36">
        <v>2553.0000000000005</v>
      </c>
      <c r="S21" s="37">
        <v>2557.77</v>
      </c>
      <c r="T21" s="36">
        <v>2561.87</v>
      </c>
      <c r="U21" s="37">
        <v>2653.9900000000002</v>
      </c>
      <c r="V21" s="36">
        <v>2697.1000000000004</v>
      </c>
      <c r="W21" s="37">
        <v>2785.7000000000003</v>
      </c>
      <c r="X21" s="37">
        <v>2565.17</v>
      </c>
      <c r="Y21" s="38">
        <v>2415.4899999999998</v>
      </c>
    </row>
    <row r="22" spans="1:25" s="4" customFormat="1" ht="12" customHeight="1" x14ac:dyDescent="0.25">
      <c r="A22" s="35">
        <f t="shared" si="0"/>
        <v>11</v>
      </c>
      <c r="B22" s="36">
        <v>2356.17</v>
      </c>
      <c r="C22" s="37">
        <v>2293.02</v>
      </c>
      <c r="D22" s="36">
        <v>2271.98</v>
      </c>
      <c r="E22" s="37">
        <v>2257.7400000000002</v>
      </c>
      <c r="F22" s="36">
        <v>2261.09</v>
      </c>
      <c r="G22" s="37">
        <v>2273.1400000000003</v>
      </c>
      <c r="H22" s="36">
        <v>2272.23</v>
      </c>
      <c r="I22" s="37">
        <v>2377.54</v>
      </c>
      <c r="J22" s="36">
        <v>2406.36</v>
      </c>
      <c r="K22" s="37">
        <v>2564.8000000000002</v>
      </c>
      <c r="L22" s="36">
        <v>2557.3000000000002</v>
      </c>
      <c r="M22" s="37">
        <v>2555.36</v>
      </c>
      <c r="N22" s="36">
        <v>2365.16</v>
      </c>
      <c r="O22" s="37">
        <v>2383.21</v>
      </c>
      <c r="P22" s="36">
        <v>2385.7399999999998</v>
      </c>
      <c r="Q22" s="37">
        <v>2611.39</v>
      </c>
      <c r="R22" s="36">
        <v>2253.5500000000002</v>
      </c>
      <c r="S22" s="37">
        <v>2250.58</v>
      </c>
      <c r="T22" s="36">
        <v>2250.6799999999998</v>
      </c>
      <c r="U22" s="37">
        <v>2525.83</v>
      </c>
      <c r="V22" s="36">
        <v>2584.48</v>
      </c>
      <c r="W22" s="37">
        <v>2744.6800000000003</v>
      </c>
      <c r="X22" s="37">
        <v>2620.3900000000003</v>
      </c>
      <c r="Y22" s="38">
        <v>2462.39</v>
      </c>
    </row>
    <row r="23" spans="1:25" s="4" customFormat="1" ht="12" customHeight="1" x14ac:dyDescent="0.25">
      <c r="A23" s="35">
        <f t="shared" si="0"/>
        <v>12</v>
      </c>
      <c r="B23" s="36">
        <v>2368.81</v>
      </c>
      <c r="C23" s="37">
        <v>2329.1999999999998</v>
      </c>
      <c r="D23" s="36">
        <v>2296.36</v>
      </c>
      <c r="E23" s="37">
        <v>2243.2400000000002</v>
      </c>
      <c r="F23" s="36">
        <v>2245.79</v>
      </c>
      <c r="G23" s="37">
        <v>2255.25</v>
      </c>
      <c r="H23" s="36">
        <v>2244.38</v>
      </c>
      <c r="I23" s="37">
        <v>2300.9100000000003</v>
      </c>
      <c r="J23" s="36">
        <v>2337.27</v>
      </c>
      <c r="K23" s="37">
        <v>2472.2600000000002</v>
      </c>
      <c r="L23" s="36">
        <v>2543.6</v>
      </c>
      <c r="M23" s="37">
        <v>2551.9100000000003</v>
      </c>
      <c r="N23" s="36">
        <v>2334.1</v>
      </c>
      <c r="O23" s="37">
        <v>2351.31</v>
      </c>
      <c r="P23" s="36">
        <v>2314.67</v>
      </c>
      <c r="Q23" s="37">
        <v>2230.48</v>
      </c>
      <c r="R23" s="36">
        <v>2234.46</v>
      </c>
      <c r="S23" s="37">
        <v>2234.52</v>
      </c>
      <c r="T23" s="36">
        <v>2506.8900000000003</v>
      </c>
      <c r="U23" s="37">
        <v>2581.63</v>
      </c>
      <c r="V23" s="36">
        <v>2658.81</v>
      </c>
      <c r="W23" s="37">
        <v>2615.34</v>
      </c>
      <c r="X23" s="37">
        <v>2505.2399999999998</v>
      </c>
      <c r="Y23" s="38">
        <v>2377.1</v>
      </c>
    </row>
    <row r="24" spans="1:25" s="4" customFormat="1" ht="12" customHeight="1" x14ac:dyDescent="0.25">
      <c r="A24" s="35">
        <f t="shared" si="0"/>
        <v>13</v>
      </c>
      <c r="B24" s="36">
        <v>2302.63</v>
      </c>
      <c r="C24" s="37">
        <v>2256.6</v>
      </c>
      <c r="D24" s="36">
        <v>2199.9100000000003</v>
      </c>
      <c r="E24" s="37">
        <v>2158.87</v>
      </c>
      <c r="F24" s="36">
        <v>2167.0699999999997</v>
      </c>
      <c r="G24" s="37">
        <v>2156.19</v>
      </c>
      <c r="H24" s="36">
        <v>2159.0700000000002</v>
      </c>
      <c r="I24" s="37">
        <v>2186.8000000000002</v>
      </c>
      <c r="J24" s="36">
        <v>2289.12</v>
      </c>
      <c r="K24" s="37">
        <v>2322.04</v>
      </c>
      <c r="L24" s="36">
        <v>2367.66</v>
      </c>
      <c r="M24" s="37">
        <v>2379.3700000000003</v>
      </c>
      <c r="N24" s="36">
        <v>2302.39</v>
      </c>
      <c r="O24" s="37">
        <v>2313.25</v>
      </c>
      <c r="P24" s="36">
        <v>2294.3199999999997</v>
      </c>
      <c r="Q24" s="37">
        <v>2355.4300000000003</v>
      </c>
      <c r="R24" s="36">
        <v>2367.3200000000002</v>
      </c>
      <c r="S24" s="37">
        <v>2514.8300000000004</v>
      </c>
      <c r="T24" s="36">
        <v>2566.2000000000003</v>
      </c>
      <c r="U24" s="37">
        <v>2626.09</v>
      </c>
      <c r="V24" s="36">
        <v>2766.27</v>
      </c>
      <c r="W24" s="37">
        <v>2748.1500000000005</v>
      </c>
      <c r="X24" s="37">
        <v>2515.7999999999997</v>
      </c>
      <c r="Y24" s="38">
        <v>2368.75</v>
      </c>
    </row>
    <row r="25" spans="1:25" s="4" customFormat="1" ht="12" customHeight="1" x14ac:dyDescent="0.25">
      <c r="A25" s="35">
        <f t="shared" si="0"/>
        <v>14</v>
      </c>
      <c r="B25" s="36">
        <v>2308.6</v>
      </c>
      <c r="C25" s="37">
        <v>2252.27</v>
      </c>
      <c r="D25" s="36">
        <v>2203.17</v>
      </c>
      <c r="E25" s="37">
        <v>2177.52</v>
      </c>
      <c r="F25" s="36">
        <v>2192.75</v>
      </c>
      <c r="G25" s="37">
        <v>2149.1800000000003</v>
      </c>
      <c r="H25" s="36">
        <v>2144.65</v>
      </c>
      <c r="I25" s="37">
        <v>2313.5300000000002</v>
      </c>
      <c r="J25" s="36">
        <v>2375.27</v>
      </c>
      <c r="K25" s="37">
        <v>2444.11</v>
      </c>
      <c r="L25" s="36">
        <v>2466.3000000000002</v>
      </c>
      <c r="M25" s="37">
        <v>2473.38</v>
      </c>
      <c r="N25" s="36">
        <v>2374.2700000000004</v>
      </c>
      <c r="O25" s="37">
        <v>2371.5300000000002</v>
      </c>
      <c r="P25" s="36">
        <v>2374.98</v>
      </c>
      <c r="Q25" s="37">
        <v>2776.58</v>
      </c>
      <c r="R25" s="36">
        <v>2374.2799999999997</v>
      </c>
      <c r="S25" s="37">
        <v>2376.42</v>
      </c>
      <c r="T25" s="36">
        <v>2381.06</v>
      </c>
      <c r="U25" s="37">
        <v>2577.69</v>
      </c>
      <c r="V25" s="36">
        <v>2580.34</v>
      </c>
      <c r="W25" s="37">
        <v>2851.05</v>
      </c>
      <c r="X25" s="37">
        <v>2709.6700000000005</v>
      </c>
      <c r="Y25" s="38">
        <v>2562.5700000000002</v>
      </c>
    </row>
    <row r="26" spans="1:25" s="4" customFormat="1" ht="12" customHeight="1" x14ac:dyDescent="0.25">
      <c r="A26" s="35">
        <f t="shared" si="0"/>
        <v>15</v>
      </c>
      <c r="B26" s="36">
        <v>2474.71</v>
      </c>
      <c r="C26" s="37">
        <v>2353.1799999999998</v>
      </c>
      <c r="D26" s="36">
        <v>2327.9699999999998</v>
      </c>
      <c r="E26" s="37">
        <v>2322.29</v>
      </c>
      <c r="F26" s="36">
        <v>2330.2500000000005</v>
      </c>
      <c r="G26" s="37">
        <v>2347.66</v>
      </c>
      <c r="H26" s="36">
        <v>2375.89</v>
      </c>
      <c r="I26" s="37">
        <v>2479.1900000000005</v>
      </c>
      <c r="J26" s="36">
        <v>2809.07</v>
      </c>
      <c r="K26" s="37">
        <v>2948.57</v>
      </c>
      <c r="L26" s="36">
        <v>3000.51</v>
      </c>
      <c r="M26" s="37">
        <v>2955.7200000000003</v>
      </c>
      <c r="N26" s="36">
        <v>2894.9800000000005</v>
      </c>
      <c r="O26" s="37">
        <v>2928.96</v>
      </c>
      <c r="P26" s="36">
        <v>2945.31</v>
      </c>
      <c r="Q26" s="37">
        <v>3044.3199999999997</v>
      </c>
      <c r="R26" s="36">
        <v>2776.8900000000003</v>
      </c>
      <c r="S26" s="37">
        <v>2693.39</v>
      </c>
      <c r="T26" s="36">
        <v>2734.41</v>
      </c>
      <c r="U26" s="37">
        <v>2884.17</v>
      </c>
      <c r="V26" s="36">
        <v>2981.11</v>
      </c>
      <c r="W26" s="37">
        <v>2995.81</v>
      </c>
      <c r="X26" s="37">
        <v>2726.69</v>
      </c>
      <c r="Y26" s="38">
        <v>2579.6799999999998</v>
      </c>
    </row>
    <row r="27" spans="1:25" s="4" customFormat="1" ht="12" customHeight="1" x14ac:dyDescent="0.25">
      <c r="A27" s="35">
        <f t="shared" si="0"/>
        <v>16</v>
      </c>
      <c r="B27" s="36">
        <v>2349.08</v>
      </c>
      <c r="C27" s="37">
        <v>2288.9700000000003</v>
      </c>
      <c r="D27" s="36">
        <v>2253.7300000000005</v>
      </c>
      <c r="E27" s="37">
        <v>2251.4499999999998</v>
      </c>
      <c r="F27" s="36">
        <v>2252.34</v>
      </c>
      <c r="G27" s="37">
        <v>2331.2600000000002</v>
      </c>
      <c r="H27" s="36">
        <v>2361.1100000000006</v>
      </c>
      <c r="I27" s="37">
        <v>2482.38</v>
      </c>
      <c r="J27" s="36">
        <v>2768.96</v>
      </c>
      <c r="K27" s="37">
        <v>2891.01</v>
      </c>
      <c r="L27" s="36">
        <v>2909.68</v>
      </c>
      <c r="M27" s="37">
        <v>2870.88</v>
      </c>
      <c r="N27" s="36">
        <v>2820.58</v>
      </c>
      <c r="O27" s="37">
        <v>2828.1700000000005</v>
      </c>
      <c r="P27" s="36">
        <v>2824.55</v>
      </c>
      <c r="Q27" s="37">
        <v>2900.6299999999997</v>
      </c>
      <c r="R27" s="36">
        <v>2681.1</v>
      </c>
      <c r="S27" s="37">
        <v>2643.6900000000005</v>
      </c>
      <c r="T27" s="36">
        <v>2712.99</v>
      </c>
      <c r="U27" s="37">
        <v>2817.3599999999997</v>
      </c>
      <c r="V27" s="36">
        <v>2826.37</v>
      </c>
      <c r="W27" s="37">
        <v>2902.01</v>
      </c>
      <c r="X27" s="37">
        <v>2655.19</v>
      </c>
      <c r="Y27" s="38">
        <v>2530.25</v>
      </c>
    </row>
    <row r="28" spans="1:25" s="4" customFormat="1" ht="12" customHeight="1" x14ac:dyDescent="0.25">
      <c r="A28" s="35">
        <f t="shared" si="0"/>
        <v>17</v>
      </c>
      <c r="B28" s="36">
        <v>2338.33</v>
      </c>
      <c r="C28" s="37">
        <v>2257.14</v>
      </c>
      <c r="D28" s="36">
        <v>2235.37</v>
      </c>
      <c r="E28" s="37">
        <v>2208.59</v>
      </c>
      <c r="F28" s="36">
        <v>2239.6400000000003</v>
      </c>
      <c r="G28" s="37">
        <v>2253.13</v>
      </c>
      <c r="H28" s="36">
        <v>2331.3500000000004</v>
      </c>
      <c r="I28" s="37">
        <v>2493.29</v>
      </c>
      <c r="J28" s="36">
        <v>2699.7</v>
      </c>
      <c r="K28" s="37">
        <v>2833.08</v>
      </c>
      <c r="L28" s="36">
        <v>2849.57</v>
      </c>
      <c r="M28" s="37">
        <v>2836.98</v>
      </c>
      <c r="N28" s="36">
        <v>2798.02</v>
      </c>
      <c r="O28" s="37">
        <v>2785.2</v>
      </c>
      <c r="P28" s="36">
        <v>2797.69</v>
      </c>
      <c r="Q28" s="37">
        <v>2881.43</v>
      </c>
      <c r="R28" s="36">
        <v>2610.4799999999996</v>
      </c>
      <c r="S28" s="37">
        <v>2657.7</v>
      </c>
      <c r="T28" s="36">
        <v>2716.84</v>
      </c>
      <c r="U28" s="37">
        <v>2791.87</v>
      </c>
      <c r="V28" s="36">
        <v>2840.71</v>
      </c>
      <c r="W28" s="37">
        <v>2937.8599999999997</v>
      </c>
      <c r="X28" s="37">
        <v>2681.76</v>
      </c>
      <c r="Y28" s="38">
        <v>2529.48</v>
      </c>
    </row>
    <row r="29" spans="1:25" s="4" customFormat="1" ht="12" customHeight="1" x14ac:dyDescent="0.25">
      <c r="A29" s="35">
        <f t="shared" si="0"/>
        <v>18</v>
      </c>
      <c r="B29" s="36">
        <v>2365.06</v>
      </c>
      <c r="C29" s="37">
        <v>2258.94</v>
      </c>
      <c r="D29" s="36">
        <v>2215.54</v>
      </c>
      <c r="E29" s="37">
        <v>2201.9700000000003</v>
      </c>
      <c r="F29" s="36">
        <v>2259.1799999999998</v>
      </c>
      <c r="G29" s="37">
        <v>2345.5300000000002</v>
      </c>
      <c r="H29" s="36">
        <v>2362.44</v>
      </c>
      <c r="I29" s="37">
        <v>2555.13</v>
      </c>
      <c r="J29" s="36">
        <v>2766.76</v>
      </c>
      <c r="K29" s="37">
        <v>2906.46</v>
      </c>
      <c r="L29" s="36">
        <v>2931.5200000000004</v>
      </c>
      <c r="M29" s="37">
        <v>2921.84</v>
      </c>
      <c r="N29" s="36">
        <v>2891.7999999999997</v>
      </c>
      <c r="O29" s="37">
        <v>2895.8300000000004</v>
      </c>
      <c r="P29" s="36">
        <v>2898.2000000000003</v>
      </c>
      <c r="Q29" s="37">
        <v>2615.2500000000005</v>
      </c>
      <c r="R29" s="36">
        <v>2616.8000000000002</v>
      </c>
      <c r="S29" s="37">
        <v>2705.9800000000005</v>
      </c>
      <c r="T29" s="36">
        <v>2796.0000000000005</v>
      </c>
      <c r="U29" s="37">
        <v>2885.78</v>
      </c>
      <c r="V29" s="36">
        <v>2962.46</v>
      </c>
      <c r="W29" s="37">
        <v>3042.73</v>
      </c>
      <c r="X29" s="37">
        <v>2836.9</v>
      </c>
      <c r="Y29" s="38">
        <v>2598.5500000000002</v>
      </c>
    </row>
    <row r="30" spans="1:25" s="4" customFormat="1" ht="12" customHeight="1" x14ac:dyDescent="0.25">
      <c r="A30" s="35">
        <f t="shared" si="0"/>
        <v>19</v>
      </c>
      <c r="B30" s="36">
        <v>2522.84</v>
      </c>
      <c r="C30" s="37">
        <v>2371.16</v>
      </c>
      <c r="D30" s="36">
        <v>2334.06</v>
      </c>
      <c r="E30" s="37">
        <v>2330.17</v>
      </c>
      <c r="F30" s="36">
        <v>2324.48</v>
      </c>
      <c r="G30" s="37">
        <v>2322.02</v>
      </c>
      <c r="H30" s="36">
        <v>2317.09</v>
      </c>
      <c r="I30" s="37">
        <v>2315.3100000000004</v>
      </c>
      <c r="J30" s="36">
        <v>2539.6400000000003</v>
      </c>
      <c r="K30" s="37">
        <v>2672.07</v>
      </c>
      <c r="L30" s="36">
        <v>2783.3</v>
      </c>
      <c r="M30" s="37">
        <v>2801.42</v>
      </c>
      <c r="N30" s="36">
        <v>2779.3</v>
      </c>
      <c r="O30" s="37">
        <v>2745.6</v>
      </c>
      <c r="P30" s="36">
        <v>2735.09</v>
      </c>
      <c r="Q30" s="37">
        <v>2714.59</v>
      </c>
      <c r="R30" s="36">
        <v>2676.3</v>
      </c>
      <c r="S30" s="37">
        <v>2622.1800000000003</v>
      </c>
      <c r="T30" s="36">
        <v>2733.77</v>
      </c>
      <c r="U30" s="37">
        <v>2854.8999999999996</v>
      </c>
      <c r="V30" s="36">
        <v>2924.0600000000004</v>
      </c>
      <c r="W30" s="37">
        <v>2813.69</v>
      </c>
      <c r="X30" s="37">
        <v>2721.79</v>
      </c>
      <c r="Y30" s="38">
        <v>2595.65</v>
      </c>
    </row>
    <row r="31" spans="1:25" s="4" customFormat="1" ht="12" customHeight="1" x14ac:dyDescent="0.25">
      <c r="A31" s="35">
        <f t="shared" si="0"/>
        <v>20</v>
      </c>
      <c r="B31" s="36">
        <v>2393.98</v>
      </c>
      <c r="C31" s="37">
        <v>2334.59</v>
      </c>
      <c r="D31" s="36">
        <v>2248.4299999999998</v>
      </c>
      <c r="E31" s="37">
        <v>2172.0500000000002</v>
      </c>
      <c r="F31" s="36">
        <v>2243.58</v>
      </c>
      <c r="G31" s="37">
        <v>2182.7300000000005</v>
      </c>
      <c r="H31" s="36">
        <v>2267.1100000000006</v>
      </c>
      <c r="I31" s="37">
        <v>2309.8199999999997</v>
      </c>
      <c r="J31" s="36">
        <v>2438.4100000000003</v>
      </c>
      <c r="K31" s="37">
        <v>2534.0100000000002</v>
      </c>
      <c r="L31" s="36">
        <v>2624.1900000000005</v>
      </c>
      <c r="M31" s="37">
        <v>2657.32</v>
      </c>
      <c r="N31" s="36">
        <v>2640.73</v>
      </c>
      <c r="O31" s="37">
        <v>2648.4100000000003</v>
      </c>
      <c r="P31" s="36">
        <v>2636.2999999999997</v>
      </c>
      <c r="Q31" s="37">
        <v>2606.91</v>
      </c>
      <c r="R31" s="36">
        <v>2564.73</v>
      </c>
      <c r="S31" s="37">
        <v>2595.86</v>
      </c>
      <c r="T31" s="36">
        <v>2723.8600000000006</v>
      </c>
      <c r="U31" s="37">
        <v>2866</v>
      </c>
      <c r="V31" s="36">
        <v>2912.1300000000006</v>
      </c>
      <c r="W31" s="37">
        <v>2900.0499999999997</v>
      </c>
      <c r="X31" s="37">
        <v>2647.62</v>
      </c>
      <c r="Y31" s="38">
        <v>2580.11</v>
      </c>
    </row>
    <row r="32" spans="1:25" s="4" customFormat="1" ht="12" customHeight="1" x14ac:dyDescent="0.25">
      <c r="A32" s="35">
        <f t="shared" si="0"/>
        <v>21</v>
      </c>
      <c r="B32" s="36">
        <v>2441.9899999999998</v>
      </c>
      <c r="C32" s="37">
        <v>2363.5500000000002</v>
      </c>
      <c r="D32" s="36">
        <v>2326.59</v>
      </c>
      <c r="E32" s="37">
        <v>2305.2800000000002</v>
      </c>
      <c r="F32" s="36">
        <v>2342.2400000000002</v>
      </c>
      <c r="G32" s="37">
        <v>2365.6</v>
      </c>
      <c r="H32" s="36">
        <v>2409.3000000000002</v>
      </c>
      <c r="I32" s="37">
        <v>2627.9100000000003</v>
      </c>
      <c r="J32" s="36">
        <v>2835.0699999999997</v>
      </c>
      <c r="K32" s="37">
        <v>3009.71</v>
      </c>
      <c r="L32" s="36">
        <v>3031.9400000000005</v>
      </c>
      <c r="M32" s="37">
        <v>3013.13</v>
      </c>
      <c r="N32" s="36">
        <v>2979.6400000000003</v>
      </c>
      <c r="O32" s="37">
        <v>2983.77</v>
      </c>
      <c r="P32" s="36">
        <v>2978.05</v>
      </c>
      <c r="Q32" s="37">
        <v>3088.1900000000005</v>
      </c>
      <c r="R32" s="36">
        <v>2861.6000000000004</v>
      </c>
      <c r="S32" s="37">
        <v>2779</v>
      </c>
      <c r="T32" s="36">
        <v>2873.76</v>
      </c>
      <c r="U32" s="37">
        <v>3013.62</v>
      </c>
      <c r="V32" s="36">
        <v>3020.7599999999998</v>
      </c>
      <c r="W32" s="37">
        <v>3064.24</v>
      </c>
      <c r="X32" s="37">
        <v>2739.28</v>
      </c>
      <c r="Y32" s="38">
        <v>2656.46</v>
      </c>
    </row>
    <row r="33" spans="1:25" s="4" customFormat="1" ht="12" customHeight="1" x14ac:dyDescent="0.25">
      <c r="A33" s="35">
        <f t="shared" si="0"/>
        <v>22</v>
      </c>
      <c r="B33" s="36">
        <v>2462.86</v>
      </c>
      <c r="C33" s="37">
        <v>2355.11</v>
      </c>
      <c r="D33" s="36">
        <v>2316.77</v>
      </c>
      <c r="E33" s="37">
        <v>2322.46</v>
      </c>
      <c r="F33" s="36">
        <v>2351.19</v>
      </c>
      <c r="G33" s="37">
        <v>2383.71</v>
      </c>
      <c r="H33" s="36">
        <v>2422.5600000000004</v>
      </c>
      <c r="I33" s="37">
        <v>2600.23</v>
      </c>
      <c r="J33" s="36">
        <v>2690.34</v>
      </c>
      <c r="K33" s="37">
        <v>2929.7300000000005</v>
      </c>
      <c r="L33" s="36">
        <v>2947.99</v>
      </c>
      <c r="M33" s="37">
        <v>2941.94</v>
      </c>
      <c r="N33" s="36">
        <v>2844.0699999999997</v>
      </c>
      <c r="O33" s="37">
        <v>2866.4500000000003</v>
      </c>
      <c r="P33" s="36">
        <v>2873.78</v>
      </c>
      <c r="Q33" s="37">
        <v>3002.05</v>
      </c>
      <c r="R33" s="36">
        <v>2750.8900000000003</v>
      </c>
      <c r="S33" s="37">
        <v>2687.0299999999997</v>
      </c>
      <c r="T33" s="36">
        <v>2749.12</v>
      </c>
      <c r="U33" s="37">
        <v>2915.77</v>
      </c>
      <c r="V33" s="36">
        <v>2955.0800000000004</v>
      </c>
      <c r="W33" s="37">
        <v>3000.3599999999997</v>
      </c>
      <c r="X33" s="37">
        <v>2694.6499999999996</v>
      </c>
      <c r="Y33" s="38">
        <v>2599.0500000000002</v>
      </c>
    </row>
    <row r="34" spans="1:25" s="4" customFormat="1" ht="12" customHeight="1" x14ac:dyDescent="0.25">
      <c r="A34" s="35">
        <f t="shared" si="0"/>
        <v>23</v>
      </c>
      <c r="B34" s="36">
        <v>2378.85</v>
      </c>
      <c r="C34" s="37">
        <v>2276.75</v>
      </c>
      <c r="D34" s="36">
        <v>2208.1600000000003</v>
      </c>
      <c r="E34" s="37">
        <v>2192.42</v>
      </c>
      <c r="F34" s="36">
        <v>2201.98</v>
      </c>
      <c r="G34" s="37">
        <v>2307.9800000000005</v>
      </c>
      <c r="H34" s="36">
        <v>2374.44</v>
      </c>
      <c r="I34" s="37">
        <v>2474.7600000000002</v>
      </c>
      <c r="J34" s="36">
        <v>2692.3700000000003</v>
      </c>
      <c r="K34" s="37">
        <v>2887.69</v>
      </c>
      <c r="L34" s="36">
        <v>2901.69</v>
      </c>
      <c r="M34" s="37">
        <v>2909.14</v>
      </c>
      <c r="N34" s="36">
        <v>2838.8</v>
      </c>
      <c r="O34" s="37">
        <v>2827.8600000000006</v>
      </c>
      <c r="P34" s="36">
        <v>2820.24</v>
      </c>
      <c r="Q34" s="37">
        <v>2951.8</v>
      </c>
      <c r="R34" s="36">
        <v>2643.83</v>
      </c>
      <c r="S34" s="37">
        <v>2624.61</v>
      </c>
      <c r="T34" s="36">
        <v>2689.24</v>
      </c>
      <c r="U34" s="37">
        <v>2823.7799999999997</v>
      </c>
      <c r="V34" s="36">
        <v>2811.3199999999997</v>
      </c>
      <c r="W34" s="37">
        <v>2893.4500000000003</v>
      </c>
      <c r="X34" s="37">
        <v>2611.6800000000003</v>
      </c>
      <c r="Y34" s="38">
        <v>2448.0100000000002</v>
      </c>
    </row>
    <row r="35" spans="1:25" s="4" customFormat="1" ht="12" customHeight="1" x14ac:dyDescent="0.25">
      <c r="A35" s="35">
        <f t="shared" si="0"/>
        <v>24</v>
      </c>
      <c r="B35" s="36">
        <v>2307.94</v>
      </c>
      <c r="C35" s="37">
        <v>2197.06</v>
      </c>
      <c r="D35" s="36">
        <v>2165.92</v>
      </c>
      <c r="E35" s="37">
        <v>2148.9800000000005</v>
      </c>
      <c r="F35" s="36">
        <v>2162.4900000000002</v>
      </c>
      <c r="G35" s="37">
        <v>2190.15</v>
      </c>
      <c r="H35" s="36">
        <v>2328.9400000000005</v>
      </c>
      <c r="I35" s="37">
        <v>2423.6899999999996</v>
      </c>
      <c r="J35" s="36">
        <v>2617.31</v>
      </c>
      <c r="K35" s="37">
        <v>2833.75</v>
      </c>
      <c r="L35" s="36">
        <v>2827.8199999999997</v>
      </c>
      <c r="M35" s="37">
        <v>2825.4800000000005</v>
      </c>
      <c r="N35" s="36">
        <v>2775.1200000000003</v>
      </c>
      <c r="O35" s="37">
        <v>2780.77</v>
      </c>
      <c r="P35" s="36">
        <v>2734.6400000000003</v>
      </c>
      <c r="Q35" s="37">
        <v>2689.54</v>
      </c>
      <c r="R35" s="36">
        <v>2389.36</v>
      </c>
      <c r="S35" s="37">
        <v>2402.4</v>
      </c>
      <c r="T35" s="36">
        <v>2560.63</v>
      </c>
      <c r="U35" s="37">
        <v>2671.88</v>
      </c>
      <c r="V35" s="36">
        <v>2708.6700000000005</v>
      </c>
      <c r="W35" s="37">
        <v>2804.49</v>
      </c>
      <c r="X35" s="37">
        <v>2589.2200000000003</v>
      </c>
      <c r="Y35" s="38">
        <v>2374.89</v>
      </c>
    </row>
    <row r="36" spans="1:25" s="4" customFormat="1" ht="12" customHeight="1" x14ac:dyDescent="0.25">
      <c r="A36" s="35">
        <f t="shared" si="0"/>
        <v>25</v>
      </c>
      <c r="B36" s="36">
        <v>2330.2199999999998</v>
      </c>
      <c r="C36" s="37">
        <v>2222.61</v>
      </c>
      <c r="D36" s="36">
        <v>2194.8000000000002</v>
      </c>
      <c r="E36" s="37">
        <v>2173.3000000000002</v>
      </c>
      <c r="F36" s="36">
        <v>2181.4</v>
      </c>
      <c r="G36" s="37">
        <v>2273.2100000000005</v>
      </c>
      <c r="H36" s="36">
        <v>2367.5100000000002</v>
      </c>
      <c r="I36" s="37">
        <v>2537.79</v>
      </c>
      <c r="J36" s="36">
        <v>2651.6400000000003</v>
      </c>
      <c r="K36" s="37">
        <v>2816.88</v>
      </c>
      <c r="L36" s="36">
        <v>2783.2000000000003</v>
      </c>
      <c r="M36" s="37">
        <v>2754.54</v>
      </c>
      <c r="N36" s="36">
        <v>2671.98</v>
      </c>
      <c r="O36" s="37">
        <v>2764.85</v>
      </c>
      <c r="P36" s="36">
        <v>2742.85</v>
      </c>
      <c r="Q36" s="37">
        <v>2653.84</v>
      </c>
      <c r="R36" s="36">
        <v>2541.0600000000004</v>
      </c>
      <c r="S36" s="37">
        <v>2537.96</v>
      </c>
      <c r="T36" s="36">
        <v>2652.84</v>
      </c>
      <c r="U36" s="37">
        <v>2790.7000000000003</v>
      </c>
      <c r="V36" s="36">
        <v>2800.4300000000003</v>
      </c>
      <c r="W36" s="37">
        <v>2899.26</v>
      </c>
      <c r="X36" s="37">
        <v>2672.52</v>
      </c>
      <c r="Y36" s="38">
        <v>2379.2400000000002</v>
      </c>
    </row>
    <row r="37" spans="1:25" s="4" customFormat="1" ht="12" customHeight="1" x14ac:dyDescent="0.25">
      <c r="A37" s="35">
        <f t="shared" si="0"/>
        <v>26</v>
      </c>
      <c r="B37" s="36">
        <v>2317.15</v>
      </c>
      <c r="C37" s="37">
        <v>2294.0300000000002</v>
      </c>
      <c r="D37" s="36">
        <v>2246.8100000000004</v>
      </c>
      <c r="E37" s="37">
        <v>2204.08</v>
      </c>
      <c r="F37" s="36">
        <v>2193.86</v>
      </c>
      <c r="G37" s="37">
        <v>2214.3500000000004</v>
      </c>
      <c r="H37" s="36">
        <v>2205.1</v>
      </c>
      <c r="I37" s="37">
        <v>1824.45</v>
      </c>
      <c r="J37" s="36">
        <v>1894.73</v>
      </c>
      <c r="K37" s="37">
        <v>2608.34</v>
      </c>
      <c r="L37" s="36">
        <v>2722.74</v>
      </c>
      <c r="M37" s="37">
        <v>2753.12</v>
      </c>
      <c r="N37" s="36">
        <v>2738.0600000000004</v>
      </c>
      <c r="O37" s="37">
        <v>2703.22</v>
      </c>
      <c r="P37" s="36">
        <v>2648.85</v>
      </c>
      <c r="Q37" s="37">
        <v>2629.8500000000004</v>
      </c>
      <c r="R37" s="36">
        <v>2615.06</v>
      </c>
      <c r="S37" s="37">
        <v>2611.5100000000002</v>
      </c>
      <c r="T37" s="36">
        <v>2780.94</v>
      </c>
      <c r="U37" s="37">
        <v>2912.34</v>
      </c>
      <c r="V37" s="36">
        <v>2898.41</v>
      </c>
      <c r="W37" s="37">
        <v>2823.2300000000005</v>
      </c>
      <c r="X37" s="37">
        <v>2661.84</v>
      </c>
      <c r="Y37" s="38">
        <v>2373.77</v>
      </c>
    </row>
    <row r="38" spans="1:25" s="4" customFormat="1" ht="12" customHeight="1" x14ac:dyDescent="0.25">
      <c r="A38" s="35">
        <f t="shared" si="0"/>
        <v>27</v>
      </c>
      <c r="B38" s="36">
        <v>2319.4</v>
      </c>
      <c r="C38" s="37">
        <v>2264.11</v>
      </c>
      <c r="D38" s="36">
        <v>2197.2200000000003</v>
      </c>
      <c r="E38" s="37">
        <v>2165.7200000000003</v>
      </c>
      <c r="F38" s="36">
        <v>2161.2800000000002</v>
      </c>
      <c r="G38" s="37">
        <v>2172.0800000000004</v>
      </c>
      <c r="H38" s="36">
        <v>2197.96</v>
      </c>
      <c r="I38" s="37">
        <v>2182.44</v>
      </c>
      <c r="J38" s="36">
        <v>2371.7000000000003</v>
      </c>
      <c r="K38" s="37">
        <v>2523.7799999999997</v>
      </c>
      <c r="L38" s="36">
        <v>2605.9500000000003</v>
      </c>
      <c r="M38" s="37">
        <v>2640.35</v>
      </c>
      <c r="N38" s="36">
        <v>2601.6900000000005</v>
      </c>
      <c r="O38" s="37">
        <v>2589.1600000000003</v>
      </c>
      <c r="P38" s="36">
        <v>2640.35</v>
      </c>
      <c r="Q38" s="37">
        <v>2577.3000000000002</v>
      </c>
      <c r="R38" s="36">
        <v>2578.31</v>
      </c>
      <c r="S38" s="37">
        <v>2590.77</v>
      </c>
      <c r="T38" s="36">
        <v>2774.5</v>
      </c>
      <c r="U38" s="37">
        <v>2868.77</v>
      </c>
      <c r="V38" s="36">
        <v>2899.6600000000003</v>
      </c>
      <c r="W38" s="37">
        <v>2870.53</v>
      </c>
      <c r="X38" s="37">
        <v>2658.2799999999997</v>
      </c>
      <c r="Y38" s="38">
        <v>2381.1600000000003</v>
      </c>
    </row>
    <row r="39" spans="1:25" s="4" customFormat="1" ht="12" customHeight="1" x14ac:dyDescent="0.25">
      <c r="A39" s="35">
        <f t="shared" si="0"/>
        <v>28</v>
      </c>
      <c r="B39" s="36">
        <v>2326.31</v>
      </c>
      <c r="C39" s="37">
        <v>2215.71</v>
      </c>
      <c r="D39" s="36">
        <v>2144.52</v>
      </c>
      <c r="E39" s="37">
        <v>2131.11</v>
      </c>
      <c r="F39" s="36">
        <v>2135.7300000000005</v>
      </c>
      <c r="G39" s="37">
        <v>2195.7199999999998</v>
      </c>
      <c r="H39" s="36">
        <v>2303.5300000000002</v>
      </c>
      <c r="I39" s="37">
        <v>2375.33</v>
      </c>
      <c r="J39" s="36">
        <v>2628.21</v>
      </c>
      <c r="K39" s="37">
        <v>2809.9700000000003</v>
      </c>
      <c r="L39" s="36">
        <v>2793.3100000000004</v>
      </c>
      <c r="M39" s="37">
        <v>2795.1500000000005</v>
      </c>
      <c r="N39" s="36">
        <v>2764.55</v>
      </c>
      <c r="O39" s="37">
        <v>2805.1099999999997</v>
      </c>
      <c r="P39" s="36">
        <v>2809.1800000000003</v>
      </c>
      <c r="Q39" s="37">
        <v>2876.2200000000003</v>
      </c>
      <c r="R39" s="36">
        <v>2654.19</v>
      </c>
      <c r="S39" s="37">
        <v>2633.1899999999996</v>
      </c>
      <c r="T39" s="36">
        <v>2692.6900000000005</v>
      </c>
      <c r="U39" s="37">
        <v>2823.05</v>
      </c>
      <c r="V39" s="36">
        <v>2792.77</v>
      </c>
      <c r="W39" s="37">
        <v>2855.78</v>
      </c>
      <c r="X39" s="37">
        <v>2625.32</v>
      </c>
      <c r="Y39" s="38">
        <v>2374.11</v>
      </c>
    </row>
    <row r="40" spans="1:25" s="4" customFormat="1" ht="12" customHeight="1" x14ac:dyDescent="0.25">
      <c r="A40" s="35">
        <f t="shared" si="0"/>
        <v>29</v>
      </c>
      <c r="B40" s="36">
        <v>2267.69</v>
      </c>
      <c r="C40" s="37">
        <v>2194.92</v>
      </c>
      <c r="D40" s="36">
        <v>2146.29</v>
      </c>
      <c r="E40" s="37">
        <v>2110.61</v>
      </c>
      <c r="F40" s="36">
        <v>2139.1</v>
      </c>
      <c r="G40" s="37">
        <v>2191.86</v>
      </c>
      <c r="H40" s="36">
        <v>2244.1400000000003</v>
      </c>
      <c r="I40" s="37">
        <v>2369.67</v>
      </c>
      <c r="J40" s="36">
        <v>2617.6999999999998</v>
      </c>
      <c r="K40" s="37">
        <v>2726.31</v>
      </c>
      <c r="L40" s="36">
        <v>2772.3900000000003</v>
      </c>
      <c r="M40" s="37">
        <v>2751.18</v>
      </c>
      <c r="N40" s="36">
        <v>2671.5299999999997</v>
      </c>
      <c r="O40" s="37">
        <v>2719.09</v>
      </c>
      <c r="P40" s="36">
        <v>2713.1099999999997</v>
      </c>
      <c r="Q40" s="37">
        <v>2800.2400000000002</v>
      </c>
      <c r="R40" s="36">
        <v>2538.2399999999998</v>
      </c>
      <c r="S40" s="37">
        <v>2508.58</v>
      </c>
      <c r="T40" s="36">
        <v>2659.58</v>
      </c>
      <c r="U40" s="37">
        <v>2821.32</v>
      </c>
      <c r="V40" s="36">
        <v>2762.37</v>
      </c>
      <c r="W40" s="37">
        <v>2873.7500000000005</v>
      </c>
      <c r="X40" s="37">
        <v>2624.4500000000003</v>
      </c>
      <c r="Y40" s="38">
        <v>2378.9300000000003</v>
      </c>
    </row>
    <row r="41" spans="1:25" s="4" customFormat="1" ht="12" customHeight="1" x14ac:dyDescent="0.25">
      <c r="A41" s="35">
        <f t="shared" si="0"/>
        <v>30</v>
      </c>
      <c r="B41" s="36">
        <v>2272.6800000000003</v>
      </c>
      <c r="C41" s="37">
        <v>2182.5100000000002</v>
      </c>
      <c r="D41" s="36">
        <v>2103.73</v>
      </c>
      <c r="E41" s="37">
        <v>2079.09</v>
      </c>
      <c r="F41" s="36">
        <v>2106.34</v>
      </c>
      <c r="G41" s="37">
        <v>2163.2000000000003</v>
      </c>
      <c r="H41" s="36">
        <v>2291.38</v>
      </c>
      <c r="I41" s="37">
        <v>2388.2800000000002</v>
      </c>
      <c r="J41" s="36">
        <v>2639.2800000000007</v>
      </c>
      <c r="K41" s="37">
        <v>2800.17</v>
      </c>
      <c r="L41" s="36">
        <v>2804.84</v>
      </c>
      <c r="M41" s="37">
        <v>2784.1899999999996</v>
      </c>
      <c r="N41" s="36">
        <v>2735.99</v>
      </c>
      <c r="O41" s="37">
        <v>2767.87</v>
      </c>
      <c r="P41" s="36">
        <v>2763.37</v>
      </c>
      <c r="Q41" s="37">
        <v>2831.6</v>
      </c>
      <c r="R41" s="36">
        <v>2675.8200000000006</v>
      </c>
      <c r="S41" s="37">
        <v>2681.39</v>
      </c>
      <c r="T41" s="36">
        <v>2790.8</v>
      </c>
      <c r="U41" s="37">
        <v>2859.8</v>
      </c>
      <c r="V41" s="36">
        <v>2811.0200000000004</v>
      </c>
      <c r="W41" s="37">
        <v>2838.77</v>
      </c>
      <c r="X41" s="37">
        <v>2582.79</v>
      </c>
      <c r="Y41" s="38">
        <v>2342.56</v>
      </c>
    </row>
    <row r="42" spans="1:25" s="4" customFormat="1" ht="12" customHeight="1" x14ac:dyDescent="0.25">
      <c r="A42" s="40">
        <f t="shared" si="0"/>
        <v>31</v>
      </c>
      <c r="B42" s="41">
        <v>1277.6400000000001</v>
      </c>
      <c r="C42" s="42">
        <v>1277.6400000000001</v>
      </c>
      <c r="D42" s="41">
        <v>1277.6400000000001</v>
      </c>
      <c r="E42" s="42">
        <v>1277.6400000000001</v>
      </c>
      <c r="F42" s="41">
        <v>1277.6400000000001</v>
      </c>
      <c r="G42" s="42">
        <v>1277.6400000000001</v>
      </c>
      <c r="H42" s="41">
        <v>1277.6400000000001</v>
      </c>
      <c r="I42" s="42">
        <v>1277.6400000000001</v>
      </c>
      <c r="J42" s="41">
        <v>1277.6400000000001</v>
      </c>
      <c r="K42" s="42">
        <v>1277.6400000000001</v>
      </c>
      <c r="L42" s="41">
        <v>1277.6400000000001</v>
      </c>
      <c r="M42" s="42">
        <v>1277.6400000000001</v>
      </c>
      <c r="N42" s="41">
        <v>1277.6400000000001</v>
      </c>
      <c r="O42" s="42">
        <v>1277.6400000000001</v>
      </c>
      <c r="P42" s="41">
        <v>1277.6400000000001</v>
      </c>
      <c r="Q42" s="42">
        <v>1277.6400000000001</v>
      </c>
      <c r="R42" s="41">
        <v>1277.6400000000001</v>
      </c>
      <c r="S42" s="42">
        <v>1277.6400000000001</v>
      </c>
      <c r="T42" s="41">
        <v>1277.6400000000001</v>
      </c>
      <c r="U42" s="42">
        <v>1277.6400000000001</v>
      </c>
      <c r="V42" s="41">
        <v>1277.6400000000001</v>
      </c>
      <c r="W42" s="42">
        <v>1277.6400000000001</v>
      </c>
      <c r="X42" s="42">
        <v>1277.6400000000001</v>
      </c>
      <c r="Y42" s="43">
        <v>1277.6400000000001</v>
      </c>
    </row>
    <row r="43" spans="1:25" customFormat="1" ht="15" x14ac:dyDescent="0.25">
      <c r="A43" s="21"/>
    </row>
    <row r="44" spans="1:25" s="4" customFormat="1" ht="15" x14ac:dyDescent="0.25">
      <c r="A44" s="188" t="s">
        <v>48</v>
      </c>
      <c r="B44" s="191" t="s">
        <v>68</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s="4" customFormat="1" ht="15" x14ac:dyDescent="0.25">
      <c r="A45" s="189"/>
      <c r="B45" s="188" t="s">
        <v>50</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row>
    <row r="46" spans="1:25" s="16" customFormat="1" ht="12" customHeight="1" x14ac:dyDescent="0.25">
      <c r="A46" s="190"/>
      <c r="B46" s="23">
        <v>0</v>
      </c>
      <c r="C46" s="24">
        <v>4.1666666666666664E-2</v>
      </c>
      <c r="D46" s="23">
        <v>8.3333333333333329E-2</v>
      </c>
      <c r="E46" s="24">
        <v>0.125</v>
      </c>
      <c r="F46" s="23">
        <v>0.16666666666666666</v>
      </c>
      <c r="G46" s="24">
        <v>0.20833333333333334</v>
      </c>
      <c r="H46" s="23">
        <v>0.25</v>
      </c>
      <c r="I46" s="24">
        <v>0.29166666666666669</v>
      </c>
      <c r="J46" s="23">
        <v>0.33333333333333331</v>
      </c>
      <c r="K46" s="24">
        <v>0.375</v>
      </c>
      <c r="L46" s="23">
        <v>0.41666666666666669</v>
      </c>
      <c r="M46" s="24">
        <v>0.45833333333333331</v>
      </c>
      <c r="N46" s="23">
        <v>0.5</v>
      </c>
      <c r="O46" s="24">
        <v>0.54166666666666663</v>
      </c>
      <c r="P46" s="23">
        <v>0.58333333333333337</v>
      </c>
      <c r="Q46" s="24">
        <v>0.625</v>
      </c>
      <c r="R46" s="23">
        <v>0.66666666666666663</v>
      </c>
      <c r="S46" s="24">
        <v>0.70833333333333337</v>
      </c>
      <c r="T46" s="23">
        <v>0.75</v>
      </c>
      <c r="U46" s="24">
        <v>0.79166666666666663</v>
      </c>
      <c r="V46" s="23">
        <v>0.83333333333333337</v>
      </c>
      <c r="W46" s="24">
        <v>0.875</v>
      </c>
      <c r="X46" s="23">
        <v>0.91666666666666663</v>
      </c>
      <c r="Y46" s="25">
        <v>0.95833333333333337</v>
      </c>
    </row>
    <row r="47" spans="1:25" s="16" customFormat="1" ht="9.75" customHeight="1" x14ac:dyDescent="0.25">
      <c r="A47" s="190"/>
      <c r="B47" s="26" t="s">
        <v>51</v>
      </c>
      <c r="C47" s="27" t="s">
        <v>51</v>
      </c>
      <c r="D47" s="26" t="s">
        <v>51</v>
      </c>
      <c r="E47" s="27" t="s">
        <v>51</v>
      </c>
      <c r="F47" s="26" t="s">
        <v>51</v>
      </c>
      <c r="G47" s="27" t="s">
        <v>51</v>
      </c>
      <c r="H47" s="26" t="s">
        <v>51</v>
      </c>
      <c r="I47" s="27" t="s">
        <v>51</v>
      </c>
      <c r="J47" s="26" t="s">
        <v>51</v>
      </c>
      <c r="K47" s="27" t="s">
        <v>51</v>
      </c>
      <c r="L47" s="26" t="s">
        <v>51</v>
      </c>
      <c r="M47" s="27" t="s">
        <v>51</v>
      </c>
      <c r="N47" s="26" t="s">
        <v>51</v>
      </c>
      <c r="O47" s="27" t="s">
        <v>51</v>
      </c>
      <c r="P47" s="26" t="s">
        <v>51</v>
      </c>
      <c r="Q47" s="27" t="s">
        <v>51</v>
      </c>
      <c r="R47" s="26" t="s">
        <v>51</v>
      </c>
      <c r="S47" s="27" t="s">
        <v>51</v>
      </c>
      <c r="T47" s="26" t="s">
        <v>51</v>
      </c>
      <c r="U47" s="27" t="s">
        <v>51</v>
      </c>
      <c r="V47" s="26" t="s">
        <v>51</v>
      </c>
      <c r="W47" s="27" t="s">
        <v>51</v>
      </c>
      <c r="X47" s="26" t="s">
        <v>51</v>
      </c>
      <c r="Y47" s="28" t="s">
        <v>52</v>
      </c>
    </row>
    <row r="48" spans="1:25" s="16" customFormat="1" ht="15" x14ac:dyDescent="0.25">
      <c r="A48" s="190"/>
      <c r="B48" s="29">
        <v>4.1666666666666664E-2</v>
      </c>
      <c r="C48" s="30">
        <v>8.3333333333333329E-2</v>
      </c>
      <c r="D48" s="29">
        <v>0.125</v>
      </c>
      <c r="E48" s="30">
        <v>0.16666666666666666</v>
      </c>
      <c r="F48" s="29">
        <v>0.20833333333333334</v>
      </c>
      <c r="G48" s="30">
        <v>0.25</v>
      </c>
      <c r="H48" s="29">
        <v>0.29166666666666669</v>
      </c>
      <c r="I48" s="30">
        <v>0.33333333333333331</v>
      </c>
      <c r="J48" s="29">
        <v>0.375</v>
      </c>
      <c r="K48" s="30">
        <v>0.41666666666666669</v>
      </c>
      <c r="L48" s="29">
        <v>0.45833333333333331</v>
      </c>
      <c r="M48" s="30">
        <v>0.5</v>
      </c>
      <c r="N48" s="29">
        <v>0.54166666666666663</v>
      </c>
      <c r="O48" s="30">
        <v>0.58333333333333337</v>
      </c>
      <c r="P48" s="29">
        <v>0.625</v>
      </c>
      <c r="Q48" s="30">
        <v>0.66666666666666663</v>
      </c>
      <c r="R48" s="29">
        <v>0.70833333333333337</v>
      </c>
      <c r="S48" s="30">
        <v>0.75</v>
      </c>
      <c r="T48" s="29">
        <v>0.79166666666666663</v>
      </c>
      <c r="U48" s="30">
        <v>0.83333333333333337</v>
      </c>
      <c r="V48" s="29">
        <v>0.875</v>
      </c>
      <c r="W48" s="30">
        <v>0.91666666666666663</v>
      </c>
      <c r="X48" s="29">
        <v>0.95833333333333337</v>
      </c>
      <c r="Y48" s="31">
        <v>0</v>
      </c>
    </row>
    <row r="49" spans="1:25" s="4" customFormat="1" ht="12" customHeight="1" x14ac:dyDescent="0.25">
      <c r="A49" s="32">
        <v>1</v>
      </c>
      <c r="B49" s="33">
        <v>4950.49</v>
      </c>
      <c r="C49" s="33">
        <v>4831.9000000000005</v>
      </c>
      <c r="D49" s="33">
        <v>4748.3999999999996</v>
      </c>
      <c r="E49" s="33">
        <v>4726.079999999999</v>
      </c>
      <c r="F49" s="33">
        <v>4716.0599999999995</v>
      </c>
      <c r="G49" s="33">
        <v>4887.92</v>
      </c>
      <c r="H49" s="33">
        <v>4882.72</v>
      </c>
      <c r="I49" s="33">
        <v>4958.26</v>
      </c>
      <c r="J49" s="33">
        <v>5172.5499999999993</v>
      </c>
      <c r="K49" s="33">
        <v>5334.119999999999</v>
      </c>
      <c r="L49" s="33">
        <v>5401.41</v>
      </c>
      <c r="M49" s="33">
        <v>5387.84</v>
      </c>
      <c r="N49" s="33">
        <v>5373.21</v>
      </c>
      <c r="O49" s="33">
        <v>5434</v>
      </c>
      <c r="P49" s="33">
        <v>5434.69</v>
      </c>
      <c r="Q49" s="33">
        <v>5432.53</v>
      </c>
      <c r="R49" s="33">
        <v>5108.4400000000005</v>
      </c>
      <c r="S49" s="33">
        <v>5296.3399999999992</v>
      </c>
      <c r="T49" s="33">
        <v>5305.6299999999992</v>
      </c>
      <c r="U49" s="33">
        <v>5332.82</v>
      </c>
      <c r="V49" s="33">
        <v>5388.7199999999993</v>
      </c>
      <c r="W49" s="33">
        <v>5551.4299999999994</v>
      </c>
      <c r="X49" s="33">
        <v>5331.78</v>
      </c>
      <c r="Y49" s="34">
        <v>5115.1499999999996</v>
      </c>
    </row>
    <row r="50" spans="1:25" s="4" customFormat="1" ht="12" customHeight="1" x14ac:dyDescent="0.25">
      <c r="A50" s="35">
        <f>A49+1</f>
        <v>2</v>
      </c>
      <c r="B50" s="36">
        <v>5004.57</v>
      </c>
      <c r="C50" s="37">
        <v>4871.8099999999995</v>
      </c>
      <c r="D50" s="36">
        <v>4774.79</v>
      </c>
      <c r="E50" s="37">
        <v>4746.2699999999995</v>
      </c>
      <c r="F50" s="36">
        <v>4739.88</v>
      </c>
      <c r="G50" s="37">
        <v>4852.829999999999</v>
      </c>
      <c r="H50" s="36">
        <v>4886.41</v>
      </c>
      <c r="I50" s="37">
        <v>5005.45</v>
      </c>
      <c r="J50" s="36">
        <v>5214.3100000000004</v>
      </c>
      <c r="K50" s="37">
        <v>5315.68</v>
      </c>
      <c r="L50" s="36">
        <v>5390.6999999999989</v>
      </c>
      <c r="M50" s="37">
        <v>5386.41</v>
      </c>
      <c r="N50" s="36">
        <v>5360.71</v>
      </c>
      <c r="O50" s="37">
        <v>5405.72</v>
      </c>
      <c r="P50" s="36">
        <v>5402.369999999999</v>
      </c>
      <c r="Q50" s="37">
        <v>5419.38</v>
      </c>
      <c r="R50" s="36">
        <v>5259.49</v>
      </c>
      <c r="S50" s="37">
        <v>5234.3599999999997</v>
      </c>
      <c r="T50" s="36">
        <v>5251.43</v>
      </c>
      <c r="U50" s="37">
        <v>5345.73</v>
      </c>
      <c r="V50" s="36">
        <v>5388.53</v>
      </c>
      <c r="W50" s="37">
        <v>5530.5999999999995</v>
      </c>
      <c r="X50" s="37">
        <v>5273.98</v>
      </c>
      <c r="Y50" s="38">
        <v>5071.91</v>
      </c>
    </row>
    <row r="51" spans="1:25" s="4" customFormat="1" ht="12" customHeight="1" x14ac:dyDescent="0.25">
      <c r="A51" s="35">
        <f t="shared" ref="A51:A79" si="1">A50+1</f>
        <v>3</v>
      </c>
      <c r="B51" s="36">
        <v>4916.58</v>
      </c>
      <c r="C51" s="37">
        <v>4760.95</v>
      </c>
      <c r="D51" s="36">
        <v>4694.7599999999993</v>
      </c>
      <c r="E51" s="37">
        <v>4672.62</v>
      </c>
      <c r="F51" s="36">
        <v>4671.7699999999995</v>
      </c>
      <c r="G51" s="37">
        <v>4734.8500000000004</v>
      </c>
      <c r="H51" s="36">
        <v>4871.5599999999995</v>
      </c>
      <c r="I51" s="37">
        <v>4940.18</v>
      </c>
      <c r="J51" s="36">
        <v>5124.0099999999993</v>
      </c>
      <c r="K51" s="37">
        <v>5281.8</v>
      </c>
      <c r="L51" s="36">
        <v>5335.27</v>
      </c>
      <c r="M51" s="37">
        <v>5326.73</v>
      </c>
      <c r="N51" s="36">
        <v>5283.94</v>
      </c>
      <c r="O51" s="37">
        <v>5315.9</v>
      </c>
      <c r="P51" s="36">
        <v>5306.32</v>
      </c>
      <c r="Q51" s="37">
        <v>5269.37</v>
      </c>
      <c r="R51" s="36">
        <v>5135.41</v>
      </c>
      <c r="S51" s="37">
        <v>5135.829999999999</v>
      </c>
      <c r="T51" s="36">
        <v>5137.54</v>
      </c>
      <c r="U51" s="37">
        <v>5230.2199999999993</v>
      </c>
      <c r="V51" s="36">
        <v>5320.37</v>
      </c>
      <c r="W51" s="37">
        <v>5438.5999999999995</v>
      </c>
      <c r="X51" s="37">
        <v>5166.1899999999996</v>
      </c>
      <c r="Y51" s="38">
        <v>5011.7699999999995</v>
      </c>
    </row>
    <row r="52" spans="1:25" s="4" customFormat="1" ht="12" customHeight="1" x14ac:dyDescent="0.25">
      <c r="A52" s="35">
        <f t="shared" si="1"/>
        <v>4</v>
      </c>
      <c r="B52" s="36">
        <v>4906.8100000000004</v>
      </c>
      <c r="C52" s="37">
        <v>4801.3999999999996</v>
      </c>
      <c r="D52" s="36">
        <v>4731.05</v>
      </c>
      <c r="E52" s="37">
        <v>4702.75</v>
      </c>
      <c r="F52" s="36">
        <v>4720.5999999999995</v>
      </c>
      <c r="G52" s="37">
        <v>4810.21</v>
      </c>
      <c r="H52" s="36">
        <v>4879.8599999999997</v>
      </c>
      <c r="I52" s="37">
        <v>5039.17</v>
      </c>
      <c r="J52" s="36">
        <v>5235.3599999999997</v>
      </c>
      <c r="K52" s="37">
        <v>5340.57</v>
      </c>
      <c r="L52" s="36">
        <v>5365.98</v>
      </c>
      <c r="M52" s="37">
        <v>5275.95</v>
      </c>
      <c r="N52" s="36">
        <v>5310.2</v>
      </c>
      <c r="O52" s="37">
        <v>5185.83</v>
      </c>
      <c r="P52" s="36">
        <v>5146.92</v>
      </c>
      <c r="Q52" s="37">
        <v>4917.04</v>
      </c>
      <c r="R52" s="36">
        <v>3859.0699999999997</v>
      </c>
      <c r="S52" s="37">
        <v>4904.24</v>
      </c>
      <c r="T52" s="36">
        <v>4896.2199999999993</v>
      </c>
      <c r="U52" s="37">
        <v>5315.0599999999995</v>
      </c>
      <c r="V52" s="36">
        <v>5340.08</v>
      </c>
      <c r="W52" s="37">
        <v>5504.62</v>
      </c>
      <c r="X52" s="37">
        <v>5306.5899999999992</v>
      </c>
      <c r="Y52" s="38">
        <v>5113.99</v>
      </c>
    </row>
    <row r="53" spans="1:25" s="4" customFormat="1" ht="12" customHeight="1" x14ac:dyDescent="0.25">
      <c r="A53" s="35">
        <f t="shared" si="1"/>
        <v>5</v>
      </c>
      <c r="B53" s="36">
        <v>4975.7499999999991</v>
      </c>
      <c r="C53" s="37">
        <v>4893.95</v>
      </c>
      <c r="D53" s="36">
        <v>4850.91</v>
      </c>
      <c r="E53" s="37">
        <v>4783.25</v>
      </c>
      <c r="F53" s="36">
        <v>4779.2699999999995</v>
      </c>
      <c r="G53" s="37">
        <v>4801.3499999999995</v>
      </c>
      <c r="H53" s="36">
        <v>4704.54</v>
      </c>
      <c r="I53" s="37">
        <v>4846.8599999999997</v>
      </c>
      <c r="J53" s="36">
        <v>4996.6099999999988</v>
      </c>
      <c r="K53" s="37">
        <v>5082.97</v>
      </c>
      <c r="L53" s="36">
        <v>5181.54</v>
      </c>
      <c r="M53" s="37">
        <v>5198.07</v>
      </c>
      <c r="N53" s="36">
        <v>5167.41</v>
      </c>
      <c r="O53" s="37">
        <v>5163.78</v>
      </c>
      <c r="P53" s="36">
        <v>5169.9599999999991</v>
      </c>
      <c r="Q53" s="37">
        <v>5122.9999999999991</v>
      </c>
      <c r="R53" s="36">
        <v>5091.4699999999993</v>
      </c>
      <c r="S53" s="37">
        <v>5046.95</v>
      </c>
      <c r="T53" s="36">
        <v>5092.3500000000004</v>
      </c>
      <c r="U53" s="37">
        <v>5199.09</v>
      </c>
      <c r="V53" s="36">
        <v>5321.19</v>
      </c>
      <c r="W53" s="37">
        <v>5297.46</v>
      </c>
      <c r="X53" s="37">
        <v>5125.82</v>
      </c>
      <c r="Y53" s="38">
        <v>5008.5599999999995</v>
      </c>
    </row>
    <row r="54" spans="1:25" s="4" customFormat="1" ht="12" customHeight="1" x14ac:dyDescent="0.25">
      <c r="A54" s="35">
        <f t="shared" si="1"/>
        <v>6</v>
      </c>
      <c r="B54" s="36">
        <v>4892.75</v>
      </c>
      <c r="C54" s="37">
        <v>4792.1400000000003</v>
      </c>
      <c r="D54" s="36">
        <v>4691.53</v>
      </c>
      <c r="E54" s="37">
        <v>4671.1399999999994</v>
      </c>
      <c r="F54" s="36">
        <v>4667.07</v>
      </c>
      <c r="G54" s="37">
        <v>4666.4299999999994</v>
      </c>
      <c r="H54" s="36">
        <v>4631.9299999999994</v>
      </c>
      <c r="I54" s="37">
        <v>4499.42</v>
      </c>
      <c r="J54" s="36">
        <v>4805.8999999999996</v>
      </c>
      <c r="K54" s="37">
        <v>4956.8999999999996</v>
      </c>
      <c r="L54" s="36">
        <v>5063.2</v>
      </c>
      <c r="M54" s="37">
        <v>5078.3899999999994</v>
      </c>
      <c r="N54" s="36">
        <v>5061.95</v>
      </c>
      <c r="O54" s="37">
        <v>5028.91</v>
      </c>
      <c r="P54" s="36">
        <v>5026.5699999999988</v>
      </c>
      <c r="Q54" s="37">
        <v>4935.9699999999993</v>
      </c>
      <c r="R54" s="36">
        <v>4934.5</v>
      </c>
      <c r="S54" s="37">
        <v>4972.5099999999993</v>
      </c>
      <c r="T54" s="36">
        <v>5036.4399999999996</v>
      </c>
      <c r="U54" s="37">
        <v>5178.7800000000007</v>
      </c>
      <c r="V54" s="36">
        <v>5344.74</v>
      </c>
      <c r="W54" s="37">
        <v>5311.25</v>
      </c>
      <c r="X54" s="37">
        <v>5065.25</v>
      </c>
      <c r="Y54" s="38">
        <v>4930.74</v>
      </c>
    </row>
    <row r="55" spans="1:25" s="4" customFormat="1" ht="12" customHeight="1" x14ac:dyDescent="0.25">
      <c r="A55" s="35">
        <f t="shared" si="1"/>
        <v>7</v>
      </c>
      <c r="B55" s="36">
        <v>4861.45</v>
      </c>
      <c r="C55" s="37">
        <v>4724.42</v>
      </c>
      <c r="D55" s="36">
        <v>4630.63</v>
      </c>
      <c r="E55" s="37">
        <v>4604.66</v>
      </c>
      <c r="F55" s="36">
        <v>4606.05</v>
      </c>
      <c r="G55" s="37">
        <v>4713.0899999999992</v>
      </c>
      <c r="H55" s="36">
        <v>4811.2699999999995</v>
      </c>
      <c r="I55" s="37">
        <v>4939.74</v>
      </c>
      <c r="J55" s="36">
        <v>4977.7699999999995</v>
      </c>
      <c r="K55" s="37">
        <v>4990.0999999999995</v>
      </c>
      <c r="L55" s="36">
        <v>4979.9699999999993</v>
      </c>
      <c r="M55" s="37">
        <v>4976.46</v>
      </c>
      <c r="N55" s="36">
        <v>4860.1099999999997</v>
      </c>
      <c r="O55" s="37">
        <v>4932.6499999999996</v>
      </c>
      <c r="P55" s="36">
        <v>4932.2699999999995</v>
      </c>
      <c r="Q55" s="37">
        <v>5149.4899999999989</v>
      </c>
      <c r="R55" s="36">
        <v>4919.6399999999994</v>
      </c>
      <c r="S55" s="37">
        <v>4824.4800000000005</v>
      </c>
      <c r="T55" s="36">
        <v>4258.3099999999995</v>
      </c>
      <c r="U55" s="37">
        <v>4876.5399999999991</v>
      </c>
      <c r="V55" s="36">
        <v>5160.6099999999997</v>
      </c>
      <c r="W55" s="37">
        <v>5406.2699999999995</v>
      </c>
      <c r="X55" s="37">
        <v>5196.04</v>
      </c>
      <c r="Y55" s="38">
        <v>5060.9199999999992</v>
      </c>
    </row>
    <row r="56" spans="1:25" s="4" customFormat="1" ht="12" customHeight="1" x14ac:dyDescent="0.25">
      <c r="A56" s="35">
        <f t="shared" si="1"/>
        <v>8</v>
      </c>
      <c r="B56" s="36">
        <v>4878.28</v>
      </c>
      <c r="C56" s="37">
        <v>4723.9299999999994</v>
      </c>
      <c r="D56" s="36">
        <v>4701.0099999999993</v>
      </c>
      <c r="E56" s="37">
        <v>4697.2699999999995</v>
      </c>
      <c r="F56" s="36">
        <v>4692.1399999999994</v>
      </c>
      <c r="G56" s="37">
        <v>4752.5999999999995</v>
      </c>
      <c r="H56" s="36">
        <v>4848.7299999999996</v>
      </c>
      <c r="I56" s="37">
        <v>4920.07</v>
      </c>
      <c r="J56" s="36">
        <v>4956.1899999999996</v>
      </c>
      <c r="K56" s="37">
        <v>5156.08</v>
      </c>
      <c r="L56" s="36">
        <v>5110.1000000000004</v>
      </c>
      <c r="M56" s="37">
        <v>5067.3899999999994</v>
      </c>
      <c r="N56" s="36">
        <v>4934.6099999999997</v>
      </c>
      <c r="O56" s="37">
        <v>4943.32</v>
      </c>
      <c r="P56" s="36">
        <v>4946.2499999999991</v>
      </c>
      <c r="Q56" s="37">
        <v>5241.5099999999993</v>
      </c>
      <c r="R56" s="36">
        <v>5129.4399999999996</v>
      </c>
      <c r="S56" s="37">
        <v>4945.08</v>
      </c>
      <c r="T56" s="36">
        <v>5134.1999999999989</v>
      </c>
      <c r="U56" s="37">
        <v>5221.72</v>
      </c>
      <c r="V56" s="36">
        <v>5269.23</v>
      </c>
      <c r="W56" s="37">
        <v>5332.61</v>
      </c>
      <c r="X56" s="37">
        <v>5129.4699999999993</v>
      </c>
      <c r="Y56" s="38">
        <v>5024.5599999999995</v>
      </c>
    </row>
    <row r="57" spans="1:25" s="4" customFormat="1" ht="12" customHeight="1" x14ac:dyDescent="0.25">
      <c r="A57" s="35">
        <f t="shared" si="1"/>
        <v>9</v>
      </c>
      <c r="B57" s="36">
        <v>4804.08</v>
      </c>
      <c r="C57" s="37">
        <v>4691.78</v>
      </c>
      <c r="D57" s="36">
        <v>4630.03</v>
      </c>
      <c r="E57" s="37">
        <v>4407.119999999999</v>
      </c>
      <c r="F57" s="36">
        <v>4197.7</v>
      </c>
      <c r="G57" s="37">
        <v>4691.1799999999994</v>
      </c>
      <c r="H57" s="36">
        <v>4814.7099999999991</v>
      </c>
      <c r="I57" s="37">
        <v>4938.9999999999991</v>
      </c>
      <c r="J57" s="36">
        <v>4976.79</v>
      </c>
      <c r="K57" s="37">
        <v>5158.0199999999995</v>
      </c>
      <c r="L57" s="36">
        <v>5117.87</v>
      </c>
      <c r="M57" s="37">
        <v>5067.9799999999996</v>
      </c>
      <c r="N57" s="36">
        <v>4935.99</v>
      </c>
      <c r="O57" s="37">
        <v>4943.79</v>
      </c>
      <c r="P57" s="36">
        <v>4947.4299999999994</v>
      </c>
      <c r="Q57" s="37">
        <v>5299.65</v>
      </c>
      <c r="R57" s="36">
        <v>4947.829999999999</v>
      </c>
      <c r="S57" s="37">
        <v>4905.4799999999996</v>
      </c>
      <c r="T57" s="36">
        <v>5123.53</v>
      </c>
      <c r="U57" s="37">
        <v>5264.48</v>
      </c>
      <c r="V57" s="36">
        <v>5305.3099999999995</v>
      </c>
      <c r="W57" s="37">
        <v>5352.61</v>
      </c>
      <c r="X57" s="37">
        <v>5136.38</v>
      </c>
      <c r="Y57" s="38">
        <v>5022.12</v>
      </c>
    </row>
    <row r="58" spans="1:25" s="39" customFormat="1" ht="12" customHeight="1" x14ac:dyDescent="0.25">
      <c r="A58" s="35">
        <f t="shared" si="1"/>
        <v>10</v>
      </c>
      <c r="B58" s="36">
        <v>4915.25</v>
      </c>
      <c r="C58" s="37">
        <v>4855.4199999999992</v>
      </c>
      <c r="D58" s="36">
        <v>4833.3899999999994</v>
      </c>
      <c r="E58" s="37">
        <v>4823.0199999999995</v>
      </c>
      <c r="F58" s="36">
        <v>4796.1699999999992</v>
      </c>
      <c r="G58" s="37">
        <v>4854.4199999999992</v>
      </c>
      <c r="H58" s="36">
        <v>4856.13</v>
      </c>
      <c r="I58" s="37">
        <v>4970.07</v>
      </c>
      <c r="J58" s="36">
        <v>5132.2499999999991</v>
      </c>
      <c r="K58" s="37">
        <v>5312.25</v>
      </c>
      <c r="L58" s="36">
        <v>5181.0599999999995</v>
      </c>
      <c r="M58" s="37">
        <v>5163.66</v>
      </c>
      <c r="N58" s="36">
        <v>5118.45</v>
      </c>
      <c r="O58" s="37">
        <v>5161.91</v>
      </c>
      <c r="P58" s="36">
        <v>5185.57</v>
      </c>
      <c r="Q58" s="37">
        <v>5289.4699999999993</v>
      </c>
      <c r="R58" s="36">
        <v>5134.4299999999994</v>
      </c>
      <c r="S58" s="37">
        <v>5139.2</v>
      </c>
      <c r="T58" s="36">
        <v>5143.2999999999993</v>
      </c>
      <c r="U58" s="37">
        <v>5235.42</v>
      </c>
      <c r="V58" s="36">
        <v>5278.53</v>
      </c>
      <c r="W58" s="37">
        <v>5367.13</v>
      </c>
      <c r="X58" s="37">
        <v>5146.6000000000004</v>
      </c>
      <c r="Y58" s="38">
        <v>4996.9199999999992</v>
      </c>
    </row>
    <row r="59" spans="1:25" s="4" customFormat="1" ht="12" customHeight="1" x14ac:dyDescent="0.25">
      <c r="A59" s="35">
        <f t="shared" si="1"/>
        <v>11</v>
      </c>
      <c r="B59" s="36">
        <v>4937.5999999999995</v>
      </c>
      <c r="C59" s="37">
        <v>4874.45</v>
      </c>
      <c r="D59" s="36">
        <v>4853.41</v>
      </c>
      <c r="E59" s="37">
        <v>4839.1699999999992</v>
      </c>
      <c r="F59" s="36">
        <v>4842.5200000000004</v>
      </c>
      <c r="G59" s="37">
        <v>4854.57</v>
      </c>
      <c r="H59" s="36">
        <v>4853.66</v>
      </c>
      <c r="I59" s="37">
        <v>4958.9699999999993</v>
      </c>
      <c r="J59" s="36">
        <v>4987.7899999999991</v>
      </c>
      <c r="K59" s="37">
        <v>5146.2299999999996</v>
      </c>
      <c r="L59" s="36">
        <v>5138.7299999999996</v>
      </c>
      <c r="M59" s="37">
        <v>5136.79</v>
      </c>
      <c r="N59" s="36">
        <v>4946.59</v>
      </c>
      <c r="O59" s="37">
        <v>4964.6400000000003</v>
      </c>
      <c r="P59" s="36">
        <v>4967.1699999999992</v>
      </c>
      <c r="Q59" s="37">
        <v>5192.82</v>
      </c>
      <c r="R59" s="36">
        <v>4834.9799999999996</v>
      </c>
      <c r="S59" s="37">
        <v>4832.0099999999993</v>
      </c>
      <c r="T59" s="36">
        <v>4832.1100000000006</v>
      </c>
      <c r="U59" s="37">
        <v>5107.26</v>
      </c>
      <c r="V59" s="36">
        <v>5165.91</v>
      </c>
      <c r="W59" s="37">
        <v>5326.11</v>
      </c>
      <c r="X59" s="37">
        <v>5201.82</v>
      </c>
      <c r="Y59" s="38">
        <v>5043.82</v>
      </c>
    </row>
    <row r="60" spans="1:25" s="4" customFormat="1" ht="12" customHeight="1" x14ac:dyDescent="0.25">
      <c r="A60" s="35">
        <f t="shared" si="1"/>
        <v>12</v>
      </c>
      <c r="B60" s="36">
        <v>4950.2399999999989</v>
      </c>
      <c r="C60" s="37">
        <v>4910.63</v>
      </c>
      <c r="D60" s="36">
        <v>4877.79</v>
      </c>
      <c r="E60" s="37">
        <v>4824.67</v>
      </c>
      <c r="F60" s="36">
        <v>4827.2199999999993</v>
      </c>
      <c r="G60" s="37">
        <v>4836.6799999999994</v>
      </c>
      <c r="H60" s="36">
        <v>4825.8100000000004</v>
      </c>
      <c r="I60" s="37">
        <v>4882.34</v>
      </c>
      <c r="J60" s="36">
        <v>4918.6999999999989</v>
      </c>
      <c r="K60" s="37">
        <v>5053.6899999999996</v>
      </c>
      <c r="L60" s="36">
        <v>5125.03</v>
      </c>
      <c r="M60" s="37">
        <v>5133.34</v>
      </c>
      <c r="N60" s="36">
        <v>4915.53</v>
      </c>
      <c r="O60" s="37">
        <v>4932.74</v>
      </c>
      <c r="P60" s="36">
        <v>4896.0999999999995</v>
      </c>
      <c r="Q60" s="37">
        <v>4811.91</v>
      </c>
      <c r="R60" s="36">
        <v>4815.8899999999994</v>
      </c>
      <c r="S60" s="37">
        <v>4815.95</v>
      </c>
      <c r="T60" s="36">
        <v>5088.32</v>
      </c>
      <c r="U60" s="37">
        <v>5163.0599999999995</v>
      </c>
      <c r="V60" s="36">
        <v>5240.24</v>
      </c>
      <c r="W60" s="37">
        <v>5196.7699999999995</v>
      </c>
      <c r="X60" s="37">
        <v>5086.67</v>
      </c>
      <c r="Y60" s="38">
        <v>4958.53</v>
      </c>
    </row>
    <row r="61" spans="1:25" s="4" customFormat="1" ht="12" customHeight="1" x14ac:dyDescent="0.25">
      <c r="A61" s="35">
        <f t="shared" si="1"/>
        <v>13</v>
      </c>
      <c r="B61" s="36">
        <v>4884.0599999999995</v>
      </c>
      <c r="C61" s="37">
        <v>4838.03</v>
      </c>
      <c r="D61" s="36">
        <v>4781.3399999999992</v>
      </c>
      <c r="E61" s="37">
        <v>4740.3</v>
      </c>
      <c r="F61" s="36">
        <v>4748.5</v>
      </c>
      <c r="G61" s="37">
        <v>4737.62</v>
      </c>
      <c r="H61" s="36">
        <v>4740.5</v>
      </c>
      <c r="I61" s="37">
        <v>4768.2299999999996</v>
      </c>
      <c r="J61" s="36">
        <v>4870.5499999999993</v>
      </c>
      <c r="K61" s="37">
        <v>4903.4699999999993</v>
      </c>
      <c r="L61" s="36">
        <v>4949.0899999999992</v>
      </c>
      <c r="M61" s="37">
        <v>4960.8</v>
      </c>
      <c r="N61" s="36">
        <v>4883.82</v>
      </c>
      <c r="O61" s="37">
        <v>4894.6799999999994</v>
      </c>
      <c r="P61" s="36">
        <v>4875.75</v>
      </c>
      <c r="Q61" s="37">
        <v>4936.8599999999997</v>
      </c>
      <c r="R61" s="36">
        <v>4948.75</v>
      </c>
      <c r="S61" s="37">
        <v>5096.2599999999993</v>
      </c>
      <c r="T61" s="36">
        <v>5147.63</v>
      </c>
      <c r="U61" s="37">
        <v>5207.5200000000004</v>
      </c>
      <c r="V61" s="36">
        <v>5347.7</v>
      </c>
      <c r="W61" s="37">
        <v>5329.58</v>
      </c>
      <c r="X61" s="37">
        <v>5097.2299999999996</v>
      </c>
      <c r="Y61" s="38">
        <v>4950.18</v>
      </c>
    </row>
    <row r="62" spans="1:25" s="4" customFormat="1" ht="12" customHeight="1" x14ac:dyDescent="0.25">
      <c r="A62" s="35">
        <f t="shared" si="1"/>
        <v>14</v>
      </c>
      <c r="B62" s="36">
        <v>4890.03</v>
      </c>
      <c r="C62" s="37">
        <v>4833.7</v>
      </c>
      <c r="D62" s="36">
        <v>4784.5999999999995</v>
      </c>
      <c r="E62" s="37">
        <v>4758.95</v>
      </c>
      <c r="F62" s="36">
        <v>4774.18</v>
      </c>
      <c r="G62" s="37">
        <v>4730.6099999999997</v>
      </c>
      <c r="H62" s="36">
        <v>4726.079999999999</v>
      </c>
      <c r="I62" s="37">
        <v>4894.96</v>
      </c>
      <c r="J62" s="36">
        <v>4956.7</v>
      </c>
      <c r="K62" s="37">
        <v>5025.5399999999991</v>
      </c>
      <c r="L62" s="36">
        <v>5047.7299999999996</v>
      </c>
      <c r="M62" s="37">
        <v>5054.8100000000004</v>
      </c>
      <c r="N62" s="36">
        <v>4955.7</v>
      </c>
      <c r="O62" s="37">
        <v>4952.96</v>
      </c>
      <c r="P62" s="36">
        <v>4956.41</v>
      </c>
      <c r="Q62" s="37">
        <v>5358.0099999999993</v>
      </c>
      <c r="R62" s="36">
        <v>4955.7099999999991</v>
      </c>
      <c r="S62" s="37">
        <v>4957.8499999999995</v>
      </c>
      <c r="T62" s="36">
        <v>4962.49</v>
      </c>
      <c r="U62" s="37">
        <v>5159.119999999999</v>
      </c>
      <c r="V62" s="36">
        <v>5161.7699999999995</v>
      </c>
      <c r="W62" s="37">
        <v>5432.48</v>
      </c>
      <c r="X62" s="37">
        <v>5291.0999999999995</v>
      </c>
      <c r="Y62" s="38">
        <v>5144</v>
      </c>
    </row>
    <row r="63" spans="1:25" s="4" customFormat="1" ht="12" customHeight="1" x14ac:dyDescent="0.25">
      <c r="A63" s="35">
        <f t="shared" si="1"/>
        <v>15</v>
      </c>
      <c r="B63" s="36">
        <v>5056.1399999999994</v>
      </c>
      <c r="C63" s="37">
        <v>4934.6099999999997</v>
      </c>
      <c r="D63" s="36">
        <v>4909.4000000000005</v>
      </c>
      <c r="E63" s="37">
        <v>4903.72</v>
      </c>
      <c r="F63" s="36">
        <v>4911.6799999999994</v>
      </c>
      <c r="G63" s="37">
        <v>4929.09</v>
      </c>
      <c r="H63" s="36">
        <v>4957.32</v>
      </c>
      <c r="I63" s="37">
        <v>5060.62</v>
      </c>
      <c r="J63" s="36">
        <v>5390.4999999999991</v>
      </c>
      <c r="K63" s="37">
        <v>5530</v>
      </c>
      <c r="L63" s="36">
        <v>5581.94</v>
      </c>
      <c r="M63" s="37">
        <v>5537.15</v>
      </c>
      <c r="N63" s="36">
        <v>5476.41</v>
      </c>
      <c r="O63" s="37">
        <v>5510.39</v>
      </c>
      <c r="P63" s="36">
        <v>5526.74</v>
      </c>
      <c r="Q63" s="37">
        <v>5625.75</v>
      </c>
      <c r="R63" s="36">
        <v>5358.32</v>
      </c>
      <c r="S63" s="37">
        <v>5274.8199999999988</v>
      </c>
      <c r="T63" s="36">
        <v>5315.8399999999992</v>
      </c>
      <c r="U63" s="37">
        <v>5465.6</v>
      </c>
      <c r="V63" s="36">
        <v>5562.54</v>
      </c>
      <c r="W63" s="37">
        <v>5577.24</v>
      </c>
      <c r="X63" s="37">
        <v>5308.12</v>
      </c>
      <c r="Y63" s="38">
        <v>5161.1100000000006</v>
      </c>
    </row>
    <row r="64" spans="1:25" s="4" customFormat="1" ht="12" customHeight="1" x14ac:dyDescent="0.25">
      <c r="A64" s="35">
        <f t="shared" si="1"/>
        <v>16</v>
      </c>
      <c r="B64" s="36">
        <v>4930.51</v>
      </c>
      <c r="C64" s="37">
        <v>4870.3999999999996</v>
      </c>
      <c r="D64" s="36">
        <v>4835.16</v>
      </c>
      <c r="E64" s="37">
        <v>4832.88</v>
      </c>
      <c r="F64" s="36">
        <v>4833.7699999999995</v>
      </c>
      <c r="G64" s="37">
        <v>4912.6899999999996</v>
      </c>
      <c r="H64" s="36">
        <v>4942.54</v>
      </c>
      <c r="I64" s="37">
        <v>5063.8099999999995</v>
      </c>
      <c r="J64" s="36">
        <v>5350.3899999999994</v>
      </c>
      <c r="K64" s="37">
        <v>5472.44</v>
      </c>
      <c r="L64" s="36">
        <v>5491.11</v>
      </c>
      <c r="M64" s="37">
        <v>5452.3099999999995</v>
      </c>
      <c r="N64" s="36">
        <v>5402.0099999999993</v>
      </c>
      <c r="O64" s="37">
        <v>5409.5999999999995</v>
      </c>
      <c r="P64" s="36">
        <v>5405.98</v>
      </c>
      <c r="Q64" s="37">
        <v>5482.0599999999995</v>
      </c>
      <c r="R64" s="36">
        <v>5262.53</v>
      </c>
      <c r="S64" s="37">
        <v>5225.12</v>
      </c>
      <c r="T64" s="36">
        <v>5294.42</v>
      </c>
      <c r="U64" s="37">
        <v>5398.7899999999991</v>
      </c>
      <c r="V64" s="36">
        <v>5407.7999999999993</v>
      </c>
      <c r="W64" s="37">
        <v>5483.44</v>
      </c>
      <c r="X64" s="37">
        <v>5236.619999999999</v>
      </c>
      <c r="Y64" s="38">
        <v>5111.68</v>
      </c>
    </row>
    <row r="65" spans="1:25" s="4" customFormat="1" ht="12" customHeight="1" x14ac:dyDescent="0.25">
      <c r="A65" s="35">
        <f t="shared" si="1"/>
        <v>17</v>
      </c>
      <c r="B65" s="36">
        <v>4919.7599999999993</v>
      </c>
      <c r="C65" s="37">
        <v>4838.5699999999988</v>
      </c>
      <c r="D65" s="36">
        <v>4816.8</v>
      </c>
      <c r="E65" s="37">
        <v>4790.0199999999995</v>
      </c>
      <c r="F65" s="36">
        <v>4821.0700000000006</v>
      </c>
      <c r="G65" s="37">
        <v>4834.5599999999995</v>
      </c>
      <c r="H65" s="36">
        <v>4912.78</v>
      </c>
      <c r="I65" s="37">
        <v>5074.72</v>
      </c>
      <c r="J65" s="36">
        <v>5281.1299999999992</v>
      </c>
      <c r="K65" s="37">
        <v>5414.51</v>
      </c>
      <c r="L65" s="36">
        <v>5431</v>
      </c>
      <c r="M65" s="37">
        <v>5418.41</v>
      </c>
      <c r="N65" s="36">
        <v>5379.4499999999989</v>
      </c>
      <c r="O65" s="37">
        <v>5366.6299999999992</v>
      </c>
      <c r="P65" s="36">
        <v>5379.12</v>
      </c>
      <c r="Q65" s="37">
        <v>5462.86</v>
      </c>
      <c r="R65" s="36">
        <v>5191.91</v>
      </c>
      <c r="S65" s="37">
        <v>5239.13</v>
      </c>
      <c r="T65" s="36">
        <v>5298.27</v>
      </c>
      <c r="U65" s="37">
        <v>5373.2999999999993</v>
      </c>
      <c r="V65" s="36">
        <v>5422.1399999999994</v>
      </c>
      <c r="W65" s="37">
        <v>5519.2899999999991</v>
      </c>
      <c r="X65" s="37">
        <v>5263.19</v>
      </c>
      <c r="Y65" s="38">
        <v>5110.9099999999989</v>
      </c>
    </row>
    <row r="66" spans="1:25" s="4" customFormat="1" ht="12" customHeight="1" x14ac:dyDescent="0.25">
      <c r="A66" s="35">
        <f t="shared" si="1"/>
        <v>18</v>
      </c>
      <c r="B66" s="36">
        <v>4946.49</v>
      </c>
      <c r="C66" s="37">
        <v>4840.369999999999</v>
      </c>
      <c r="D66" s="36">
        <v>4796.97</v>
      </c>
      <c r="E66" s="37">
        <v>4783.3999999999996</v>
      </c>
      <c r="F66" s="36">
        <v>4840.6099999999997</v>
      </c>
      <c r="G66" s="37">
        <v>4926.9599999999991</v>
      </c>
      <c r="H66" s="36">
        <v>4943.87</v>
      </c>
      <c r="I66" s="37">
        <v>5136.5599999999995</v>
      </c>
      <c r="J66" s="36">
        <v>5348.19</v>
      </c>
      <c r="K66" s="37">
        <v>5487.89</v>
      </c>
      <c r="L66" s="36">
        <v>5512.95</v>
      </c>
      <c r="M66" s="37">
        <v>5503.2699999999995</v>
      </c>
      <c r="N66" s="36">
        <v>5473.23</v>
      </c>
      <c r="O66" s="37">
        <v>5477.2599999999993</v>
      </c>
      <c r="P66" s="36">
        <v>5479.63</v>
      </c>
      <c r="Q66" s="37">
        <v>5196.68</v>
      </c>
      <c r="R66" s="36">
        <v>5198.2299999999996</v>
      </c>
      <c r="S66" s="37">
        <v>5287.41</v>
      </c>
      <c r="T66" s="36">
        <v>5377.43</v>
      </c>
      <c r="U66" s="37">
        <v>5467.21</v>
      </c>
      <c r="V66" s="36">
        <v>5543.8899999999994</v>
      </c>
      <c r="W66" s="37">
        <v>5624.16</v>
      </c>
      <c r="X66" s="37">
        <v>5418.33</v>
      </c>
      <c r="Y66" s="38">
        <v>5179.9799999999996</v>
      </c>
    </row>
    <row r="67" spans="1:25" s="4" customFormat="1" ht="12" customHeight="1" x14ac:dyDescent="0.25">
      <c r="A67" s="35">
        <f t="shared" si="1"/>
        <v>19</v>
      </c>
      <c r="B67" s="36">
        <v>5104.2700000000004</v>
      </c>
      <c r="C67" s="37">
        <v>4952.59</v>
      </c>
      <c r="D67" s="36">
        <v>4915.49</v>
      </c>
      <c r="E67" s="37">
        <v>4911.6000000000004</v>
      </c>
      <c r="F67" s="36">
        <v>4905.91</v>
      </c>
      <c r="G67" s="37">
        <v>4903.4499999999989</v>
      </c>
      <c r="H67" s="36">
        <v>4898.5199999999995</v>
      </c>
      <c r="I67" s="37">
        <v>4896.74</v>
      </c>
      <c r="J67" s="36">
        <v>5121.07</v>
      </c>
      <c r="K67" s="37">
        <v>5253.5</v>
      </c>
      <c r="L67" s="36">
        <v>5364.73</v>
      </c>
      <c r="M67" s="37">
        <v>5382.85</v>
      </c>
      <c r="N67" s="36">
        <v>5360.73</v>
      </c>
      <c r="O67" s="37">
        <v>5327.0300000000007</v>
      </c>
      <c r="P67" s="36">
        <v>5316.5199999999995</v>
      </c>
      <c r="Q67" s="37">
        <v>5296.0199999999995</v>
      </c>
      <c r="R67" s="36">
        <v>5257.73</v>
      </c>
      <c r="S67" s="37">
        <v>5203.6099999999997</v>
      </c>
      <c r="T67" s="36">
        <v>5315.1999999999989</v>
      </c>
      <c r="U67" s="37">
        <v>5436.329999999999</v>
      </c>
      <c r="V67" s="36">
        <v>5505.49</v>
      </c>
      <c r="W67" s="37">
        <v>5395.119999999999</v>
      </c>
      <c r="X67" s="37">
        <v>5303.2199999999993</v>
      </c>
      <c r="Y67" s="38">
        <v>5177.08</v>
      </c>
    </row>
    <row r="68" spans="1:25" s="4" customFormat="1" ht="12" customHeight="1" x14ac:dyDescent="0.25">
      <c r="A68" s="35">
        <f t="shared" si="1"/>
        <v>20</v>
      </c>
      <c r="B68" s="36">
        <v>4975.41</v>
      </c>
      <c r="C68" s="37">
        <v>4916.0200000000004</v>
      </c>
      <c r="D68" s="36">
        <v>4829.8599999999997</v>
      </c>
      <c r="E68" s="37">
        <v>4753.4799999999996</v>
      </c>
      <c r="F68" s="36">
        <v>4825.0099999999993</v>
      </c>
      <c r="G68" s="37">
        <v>4764.16</v>
      </c>
      <c r="H68" s="36">
        <v>4848.54</v>
      </c>
      <c r="I68" s="37">
        <v>4891.2499999999991</v>
      </c>
      <c r="J68" s="36">
        <v>5019.84</v>
      </c>
      <c r="K68" s="37">
        <v>5115.4399999999996</v>
      </c>
      <c r="L68" s="36">
        <v>5205.62</v>
      </c>
      <c r="M68" s="37">
        <v>5238.75</v>
      </c>
      <c r="N68" s="36">
        <v>5222.16</v>
      </c>
      <c r="O68" s="37">
        <v>5229.8399999999992</v>
      </c>
      <c r="P68" s="36">
        <v>5217.7299999999996</v>
      </c>
      <c r="Q68" s="37">
        <v>5188.34</v>
      </c>
      <c r="R68" s="36">
        <v>5146.16</v>
      </c>
      <c r="S68" s="37">
        <v>5177.29</v>
      </c>
      <c r="T68" s="36">
        <v>5305.29</v>
      </c>
      <c r="U68" s="37">
        <v>5447.4299999999994</v>
      </c>
      <c r="V68" s="36">
        <v>5493.5599999999995</v>
      </c>
      <c r="W68" s="37">
        <v>5481.4800000000005</v>
      </c>
      <c r="X68" s="37">
        <v>5229.0499999999993</v>
      </c>
      <c r="Y68" s="38">
        <v>5161.5399999999991</v>
      </c>
    </row>
    <row r="69" spans="1:25" s="4" customFormat="1" ht="12" customHeight="1" x14ac:dyDescent="0.25">
      <c r="A69" s="35">
        <f t="shared" si="1"/>
        <v>21</v>
      </c>
      <c r="B69" s="36">
        <v>5023.4199999999992</v>
      </c>
      <c r="C69" s="37">
        <v>4944.9800000000005</v>
      </c>
      <c r="D69" s="36">
        <v>4908.0200000000004</v>
      </c>
      <c r="E69" s="37">
        <v>4886.71</v>
      </c>
      <c r="F69" s="36">
        <v>4923.67</v>
      </c>
      <c r="G69" s="37">
        <v>4947.03</v>
      </c>
      <c r="H69" s="36">
        <v>4990.7299999999996</v>
      </c>
      <c r="I69" s="37">
        <v>5209.3399999999992</v>
      </c>
      <c r="J69" s="36">
        <v>5416.5</v>
      </c>
      <c r="K69" s="37">
        <v>5591.14</v>
      </c>
      <c r="L69" s="36">
        <v>5613.37</v>
      </c>
      <c r="M69" s="37">
        <v>5594.5599999999995</v>
      </c>
      <c r="N69" s="36">
        <v>5561.07</v>
      </c>
      <c r="O69" s="37">
        <v>5565.2</v>
      </c>
      <c r="P69" s="36">
        <v>5559.48</v>
      </c>
      <c r="Q69" s="37">
        <v>5669.62</v>
      </c>
      <c r="R69" s="36">
        <v>5443.03</v>
      </c>
      <c r="S69" s="37">
        <v>5360.4299999999994</v>
      </c>
      <c r="T69" s="36">
        <v>5455.19</v>
      </c>
      <c r="U69" s="37">
        <v>5595.0499999999993</v>
      </c>
      <c r="V69" s="36">
        <v>5602.1900000000005</v>
      </c>
      <c r="W69" s="37">
        <v>5645.6699999999992</v>
      </c>
      <c r="X69" s="37">
        <v>5320.71</v>
      </c>
      <c r="Y69" s="38">
        <v>5237.8899999999994</v>
      </c>
    </row>
    <row r="70" spans="1:25" s="4" customFormat="1" ht="12" customHeight="1" x14ac:dyDescent="0.25">
      <c r="A70" s="35">
        <f t="shared" si="1"/>
        <v>22</v>
      </c>
      <c r="B70" s="36">
        <v>5044.29</v>
      </c>
      <c r="C70" s="37">
        <v>4936.54</v>
      </c>
      <c r="D70" s="36">
        <v>4898.2</v>
      </c>
      <c r="E70" s="37">
        <v>4903.8899999999994</v>
      </c>
      <c r="F70" s="36">
        <v>4932.62</v>
      </c>
      <c r="G70" s="37">
        <v>4965.1399999999994</v>
      </c>
      <c r="H70" s="36">
        <v>5003.99</v>
      </c>
      <c r="I70" s="37">
        <v>5181.66</v>
      </c>
      <c r="J70" s="36">
        <v>5271.77</v>
      </c>
      <c r="K70" s="37">
        <v>5511.16</v>
      </c>
      <c r="L70" s="36">
        <v>5529.42</v>
      </c>
      <c r="M70" s="37">
        <v>5523.37</v>
      </c>
      <c r="N70" s="36">
        <v>5425.4999999999991</v>
      </c>
      <c r="O70" s="37">
        <v>5447.88</v>
      </c>
      <c r="P70" s="36">
        <v>5455.2099999999991</v>
      </c>
      <c r="Q70" s="37">
        <v>5583.4800000000005</v>
      </c>
      <c r="R70" s="36">
        <v>5332.32</v>
      </c>
      <c r="S70" s="37">
        <v>5268.46</v>
      </c>
      <c r="T70" s="36">
        <v>5330.5499999999993</v>
      </c>
      <c r="U70" s="37">
        <v>5497.1999999999989</v>
      </c>
      <c r="V70" s="36">
        <v>5536.51</v>
      </c>
      <c r="W70" s="37">
        <v>5581.79</v>
      </c>
      <c r="X70" s="37">
        <v>5276.079999999999</v>
      </c>
      <c r="Y70" s="38">
        <v>5180.4799999999996</v>
      </c>
    </row>
    <row r="71" spans="1:25" s="4" customFormat="1" ht="12" customHeight="1" x14ac:dyDescent="0.25">
      <c r="A71" s="35">
        <f t="shared" si="1"/>
        <v>23</v>
      </c>
      <c r="B71" s="36">
        <v>4960.28</v>
      </c>
      <c r="C71" s="37">
        <v>4858.18</v>
      </c>
      <c r="D71" s="36">
        <v>4789.5899999999992</v>
      </c>
      <c r="E71" s="37">
        <v>4773.8500000000004</v>
      </c>
      <c r="F71" s="36">
        <v>4783.41</v>
      </c>
      <c r="G71" s="37">
        <v>4889.41</v>
      </c>
      <c r="H71" s="36">
        <v>4955.87</v>
      </c>
      <c r="I71" s="37">
        <v>5056.1899999999996</v>
      </c>
      <c r="J71" s="36">
        <v>5273.7999999999993</v>
      </c>
      <c r="K71" s="37">
        <v>5469.12</v>
      </c>
      <c r="L71" s="36">
        <v>5483.119999999999</v>
      </c>
      <c r="M71" s="37">
        <v>5490.57</v>
      </c>
      <c r="N71" s="36">
        <v>5420.23</v>
      </c>
      <c r="O71" s="37">
        <v>5409.29</v>
      </c>
      <c r="P71" s="36">
        <v>5401.67</v>
      </c>
      <c r="Q71" s="37">
        <v>5533.23</v>
      </c>
      <c r="R71" s="36">
        <v>5225.2599999999993</v>
      </c>
      <c r="S71" s="37">
        <v>5206.04</v>
      </c>
      <c r="T71" s="36">
        <v>5270.67</v>
      </c>
      <c r="U71" s="37">
        <v>5405.2099999999991</v>
      </c>
      <c r="V71" s="36">
        <v>5392.75</v>
      </c>
      <c r="W71" s="37">
        <v>5474.8799999999992</v>
      </c>
      <c r="X71" s="37">
        <v>5193.1099999999997</v>
      </c>
      <c r="Y71" s="38">
        <v>5029.4399999999996</v>
      </c>
    </row>
    <row r="72" spans="1:25" s="4" customFormat="1" ht="12" customHeight="1" x14ac:dyDescent="0.25">
      <c r="A72" s="35">
        <f t="shared" si="1"/>
        <v>24</v>
      </c>
      <c r="B72" s="36">
        <v>4889.369999999999</v>
      </c>
      <c r="C72" s="37">
        <v>4778.49</v>
      </c>
      <c r="D72" s="36">
        <v>4747.3500000000004</v>
      </c>
      <c r="E72" s="37">
        <v>4730.41</v>
      </c>
      <c r="F72" s="36">
        <v>4743.92</v>
      </c>
      <c r="G72" s="37">
        <v>4771.58</v>
      </c>
      <c r="H72" s="36">
        <v>4910.37</v>
      </c>
      <c r="I72" s="37">
        <v>5005.119999999999</v>
      </c>
      <c r="J72" s="36">
        <v>5198.74</v>
      </c>
      <c r="K72" s="37">
        <v>5415.18</v>
      </c>
      <c r="L72" s="36">
        <v>5409.25</v>
      </c>
      <c r="M72" s="37">
        <v>5406.91</v>
      </c>
      <c r="N72" s="36">
        <v>5356.5499999999993</v>
      </c>
      <c r="O72" s="37">
        <v>5362.1999999999989</v>
      </c>
      <c r="P72" s="36">
        <v>5316.07</v>
      </c>
      <c r="Q72" s="37">
        <v>5270.97</v>
      </c>
      <c r="R72" s="36">
        <v>4970.79</v>
      </c>
      <c r="S72" s="37">
        <v>4983.83</v>
      </c>
      <c r="T72" s="36">
        <v>5142.0599999999995</v>
      </c>
      <c r="U72" s="37">
        <v>5253.3099999999995</v>
      </c>
      <c r="V72" s="36">
        <v>5290.0999999999995</v>
      </c>
      <c r="W72" s="37">
        <v>5385.9199999999992</v>
      </c>
      <c r="X72" s="37">
        <v>5170.6499999999996</v>
      </c>
      <c r="Y72" s="38">
        <v>4956.32</v>
      </c>
    </row>
    <row r="73" spans="1:25" s="4" customFormat="1" ht="12" customHeight="1" x14ac:dyDescent="0.25">
      <c r="A73" s="35">
        <f t="shared" si="1"/>
        <v>25</v>
      </c>
      <c r="B73" s="36">
        <v>4911.6499999999996</v>
      </c>
      <c r="C73" s="37">
        <v>4804.04</v>
      </c>
      <c r="D73" s="36">
        <v>4776.2299999999996</v>
      </c>
      <c r="E73" s="37">
        <v>4754.7299999999996</v>
      </c>
      <c r="F73" s="36">
        <v>4762.829999999999</v>
      </c>
      <c r="G73" s="37">
        <v>4854.6399999999994</v>
      </c>
      <c r="H73" s="36">
        <v>4948.9399999999996</v>
      </c>
      <c r="I73" s="37">
        <v>5119.2199999999993</v>
      </c>
      <c r="J73" s="36">
        <v>5233.07</v>
      </c>
      <c r="K73" s="37">
        <v>5398.31</v>
      </c>
      <c r="L73" s="36">
        <v>5364.6299999999992</v>
      </c>
      <c r="M73" s="37">
        <v>5335.97</v>
      </c>
      <c r="N73" s="36">
        <v>5253.41</v>
      </c>
      <c r="O73" s="37">
        <v>5346.2800000000007</v>
      </c>
      <c r="P73" s="36">
        <v>5324.28</v>
      </c>
      <c r="Q73" s="37">
        <v>5235.2699999999995</v>
      </c>
      <c r="R73" s="36">
        <v>5122.49</v>
      </c>
      <c r="S73" s="37">
        <v>5119.3899999999994</v>
      </c>
      <c r="T73" s="36">
        <v>5234.2699999999995</v>
      </c>
      <c r="U73" s="37">
        <v>5372.13</v>
      </c>
      <c r="V73" s="36">
        <v>5381.86</v>
      </c>
      <c r="W73" s="37">
        <v>5480.69</v>
      </c>
      <c r="X73" s="37">
        <v>5253.95</v>
      </c>
      <c r="Y73" s="38">
        <v>4960.67</v>
      </c>
    </row>
    <row r="74" spans="1:25" s="4" customFormat="1" ht="12" customHeight="1" x14ac:dyDescent="0.25">
      <c r="A74" s="35">
        <f t="shared" si="1"/>
        <v>26</v>
      </c>
      <c r="B74" s="36">
        <v>4898.58</v>
      </c>
      <c r="C74" s="37">
        <v>4875.46</v>
      </c>
      <c r="D74" s="36">
        <v>4828.24</v>
      </c>
      <c r="E74" s="37">
        <v>4785.5099999999993</v>
      </c>
      <c r="F74" s="36">
        <v>4775.2899999999991</v>
      </c>
      <c r="G74" s="37">
        <v>4795.78</v>
      </c>
      <c r="H74" s="36">
        <v>4786.5299999999988</v>
      </c>
      <c r="I74" s="37">
        <v>4405.88</v>
      </c>
      <c r="J74" s="36">
        <v>4476.16</v>
      </c>
      <c r="K74" s="37">
        <v>5189.7699999999995</v>
      </c>
      <c r="L74" s="36">
        <v>5304.1699999999992</v>
      </c>
      <c r="M74" s="37">
        <v>5334.5499999999993</v>
      </c>
      <c r="N74" s="36">
        <v>5319.49</v>
      </c>
      <c r="O74" s="37">
        <v>5284.65</v>
      </c>
      <c r="P74" s="36">
        <v>5230.28</v>
      </c>
      <c r="Q74" s="37">
        <v>5211.28</v>
      </c>
      <c r="R74" s="36">
        <v>5196.4899999999989</v>
      </c>
      <c r="S74" s="37">
        <v>5192.9399999999996</v>
      </c>
      <c r="T74" s="36">
        <v>5362.37</v>
      </c>
      <c r="U74" s="37">
        <v>5493.7699999999995</v>
      </c>
      <c r="V74" s="36">
        <v>5479.84</v>
      </c>
      <c r="W74" s="37">
        <v>5404.66</v>
      </c>
      <c r="X74" s="37">
        <v>5243.2699999999995</v>
      </c>
      <c r="Y74" s="38">
        <v>4955.2</v>
      </c>
    </row>
    <row r="75" spans="1:25" s="4" customFormat="1" ht="12" customHeight="1" x14ac:dyDescent="0.25">
      <c r="A75" s="35">
        <f t="shared" si="1"/>
        <v>27</v>
      </c>
      <c r="B75" s="36">
        <v>4900.829999999999</v>
      </c>
      <c r="C75" s="37">
        <v>4845.54</v>
      </c>
      <c r="D75" s="36">
        <v>4778.6499999999996</v>
      </c>
      <c r="E75" s="37">
        <v>4747.1499999999996</v>
      </c>
      <c r="F75" s="36">
        <v>4742.71</v>
      </c>
      <c r="G75" s="37">
        <v>4753.51</v>
      </c>
      <c r="H75" s="36">
        <v>4779.3899999999994</v>
      </c>
      <c r="I75" s="37">
        <v>4763.87</v>
      </c>
      <c r="J75" s="36">
        <v>4953.13</v>
      </c>
      <c r="K75" s="37">
        <v>5105.21</v>
      </c>
      <c r="L75" s="36">
        <v>5187.38</v>
      </c>
      <c r="M75" s="37">
        <v>5221.78</v>
      </c>
      <c r="N75" s="36">
        <v>5183.12</v>
      </c>
      <c r="O75" s="37">
        <v>5170.5899999999992</v>
      </c>
      <c r="P75" s="36">
        <v>5221.78</v>
      </c>
      <c r="Q75" s="37">
        <v>5158.7299999999996</v>
      </c>
      <c r="R75" s="36">
        <v>5159.74</v>
      </c>
      <c r="S75" s="37">
        <v>5172.1999999999989</v>
      </c>
      <c r="T75" s="36">
        <v>5355.93</v>
      </c>
      <c r="U75" s="37">
        <v>5450.1999999999989</v>
      </c>
      <c r="V75" s="36">
        <v>5481.09</v>
      </c>
      <c r="W75" s="37">
        <v>5451.9599999999991</v>
      </c>
      <c r="X75" s="37">
        <v>5239.7099999999991</v>
      </c>
      <c r="Y75" s="38">
        <v>4962.59</v>
      </c>
    </row>
    <row r="76" spans="1:25" s="4" customFormat="1" ht="12" customHeight="1" x14ac:dyDescent="0.25">
      <c r="A76" s="35">
        <f t="shared" si="1"/>
        <v>28</v>
      </c>
      <c r="B76" s="36">
        <v>4907.74</v>
      </c>
      <c r="C76" s="37">
        <v>4797.1400000000003</v>
      </c>
      <c r="D76" s="36">
        <v>4725.95</v>
      </c>
      <c r="E76" s="37">
        <v>4712.54</v>
      </c>
      <c r="F76" s="36">
        <v>4717.16</v>
      </c>
      <c r="G76" s="37">
        <v>4777.1499999999996</v>
      </c>
      <c r="H76" s="36">
        <v>4884.9599999999991</v>
      </c>
      <c r="I76" s="37">
        <v>4956.7599999999993</v>
      </c>
      <c r="J76" s="36">
        <v>5209.6399999999994</v>
      </c>
      <c r="K76" s="37">
        <v>5391.4</v>
      </c>
      <c r="L76" s="36">
        <v>5374.74</v>
      </c>
      <c r="M76" s="37">
        <v>5376.58</v>
      </c>
      <c r="N76" s="36">
        <v>5345.98</v>
      </c>
      <c r="O76" s="37">
        <v>5386.54</v>
      </c>
      <c r="P76" s="36">
        <v>5390.61</v>
      </c>
      <c r="Q76" s="37">
        <v>5457.65</v>
      </c>
      <c r="R76" s="36">
        <v>5235.62</v>
      </c>
      <c r="S76" s="37">
        <v>5214.62</v>
      </c>
      <c r="T76" s="36">
        <v>5274.12</v>
      </c>
      <c r="U76" s="37">
        <v>5404.48</v>
      </c>
      <c r="V76" s="36">
        <v>5374.2</v>
      </c>
      <c r="W76" s="37">
        <v>5437.21</v>
      </c>
      <c r="X76" s="37">
        <v>5206.7499999999991</v>
      </c>
      <c r="Y76" s="38">
        <v>4955.54</v>
      </c>
    </row>
    <row r="77" spans="1:25" s="4" customFormat="1" ht="12" customHeight="1" x14ac:dyDescent="0.25">
      <c r="A77" s="35">
        <f t="shared" si="1"/>
        <v>29</v>
      </c>
      <c r="B77" s="36">
        <v>4849.12</v>
      </c>
      <c r="C77" s="37">
        <v>4776.3499999999995</v>
      </c>
      <c r="D77" s="36">
        <v>4727.7199999999993</v>
      </c>
      <c r="E77" s="37">
        <v>4692.04</v>
      </c>
      <c r="F77" s="36">
        <v>4720.53</v>
      </c>
      <c r="G77" s="37">
        <v>4773.2899999999991</v>
      </c>
      <c r="H77" s="36">
        <v>4825.57</v>
      </c>
      <c r="I77" s="37">
        <v>4951.0999999999995</v>
      </c>
      <c r="J77" s="36">
        <v>5199.1299999999992</v>
      </c>
      <c r="K77" s="37">
        <v>5307.74</v>
      </c>
      <c r="L77" s="36">
        <v>5353.82</v>
      </c>
      <c r="M77" s="37">
        <v>5332.61</v>
      </c>
      <c r="N77" s="36">
        <v>5252.9599999999991</v>
      </c>
      <c r="O77" s="37">
        <v>5300.52</v>
      </c>
      <c r="P77" s="36">
        <v>5294.54</v>
      </c>
      <c r="Q77" s="37">
        <v>5381.6699999999992</v>
      </c>
      <c r="R77" s="36">
        <v>5119.67</v>
      </c>
      <c r="S77" s="37">
        <v>5090.01</v>
      </c>
      <c r="T77" s="36">
        <v>5241.01</v>
      </c>
      <c r="U77" s="37">
        <v>5402.75</v>
      </c>
      <c r="V77" s="36">
        <v>5343.7999999999993</v>
      </c>
      <c r="W77" s="37">
        <v>5455.1799999999994</v>
      </c>
      <c r="X77" s="37">
        <v>5205.88</v>
      </c>
      <c r="Y77" s="38">
        <v>4960.3599999999997</v>
      </c>
    </row>
    <row r="78" spans="1:25" s="4" customFormat="1" ht="12" customHeight="1" x14ac:dyDescent="0.25">
      <c r="A78" s="35">
        <f t="shared" si="1"/>
        <v>30</v>
      </c>
      <c r="B78" s="36">
        <v>4854.1099999999997</v>
      </c>
      <c r="C78" s="37">
        <v>4763.9399999999996</v>
      </c>
      <c r="D78" s="36">
        <v>4685.16</v>
      </c>
      <c r="E78" s="37">
        <v>4660.5200000000004</v>
      </c>
      <c r="F78" s="36">
        <v>4687.7699999999995</v>
      </c>
      <c r="G78" s="37">
        <v>4744.63</v>
      </c>
      <c r="H78" s="36">
        <v>4872.8100000000004</v>
      </c>
      <c r="I78" s="37">
        <v>4969.7099999999991</v>
      </c>
      <c r="J78" s="36">
        <v>5220.71</v>
      </c>
      <c r="K78" s="37">
        <v>5381.6</v>
      </c>
      <c r="L78" s="36">
        <v>5386.27</v>
      </c>
      <c r="M78" s="37">
        <v>5365.62</v>
      </c>
      <c r="N78" s="36">
        <v>5317.4199999999992</v>
      </c>
      <c r="O78" s="37">
        <v>5349.3</v>
      </c>
      <c r="P78" s="36">
        <v>5344.8</v>
      </c>
      <c r="Q78" s="37">
        <v>5413.03</v>
      </c>
      <c r="R78" s="36">
        <v>5257.25</v>
      </c>
      <c r="S78" s="37">
        <v>5262.82</v>
      </c>
      <c r="T78" s="36">
        <v>5372.23</v>
      </c>
      <c r="U78" s="37">
        <v>5441.23</v>
      </c>
      <c r="V78" s="36">
        <v>5392.45</v>
      </c>
      <c r="W78" s="37">
        <v>5420.2</v>
      </c>
      <c r="X78" s="37">
        <v>5164.2199999999993</v>
      </c>
      <c r="Y78" s="38">
        <v>4923.99</v>
      </c>
    </row>
    <row r="79" spans="1:25" s="4" customFormat="1" ht="12" customHeight="1" x14ac:dyDescent="0.25">
      <c r="A79" s="40">
        <f t="shared" si="1"/>
        <v>31</v>
      </c>
      <c r="B79" s="41">
        <v>3859.0699999999997</v>
      </c>
      <c r="C79" s="42">
        <v>3859.0699999999997</v>
      </c>
      <c r="D79" s="41">
        <v>3859.0699999999997</v>
      </c>
      <c r="E79" s="42">
        <v>3859.0699999999997</v>
      </c>
      <c r="F79" s="41">
        <v>3859.0699999999997</v>
      </c>
      <c r="G79" s="42">
        <v>3859.0699999999997</v>
      </c>
      <c r="H79" s="41">
        <v>3859.0699999999997</v>
      </c>
      <c r="I79" s="42">
        <v>3859.0699999999997</v>
      </c>
      <c r="J79" s="41">
        <v>3859.0699999999997</v>
      </c>
      <c r="K79" s="42">
        <v>3859.0699999999997</v>
      </c>
      <c r="L79" s="41">
        <v>3859.0699999999997</v>
      </c>
      <c r="M79" s="42">
        <v>3859.0699999999997</v>
      </c>
      <c r="N79" s="41">
        <v>3859.0699999999997</v>
      </c>
      <c r="O79" s="42">
        <v>3859.0699999999997</v>
      </c>
      <c r="P79" s="41">
        <v>3859.0699999999997</v>
      </c>
      <c r="Q79" s="42">
        <v>3859.0699999999997</v>
      </c>
      <c r="R79" s="41">
        <v>3859.0699999999997</v>
      </c>
      <c r="S79" s="42">
        <v>3859.0699999999997</v>
      </c>
      <c r="T79" s="41">
        <v>3859.0699999999997</v>
      </c>
      <c r="U79" s="42">
        <v>3859.0699999999997</v>
      </c>
      <c r="V79" s="41">
        <v>3859.0699999999997</v>
      </c>
      <c r="W79" s="42">
        <v>3859.0699999999997</v>
      </c>
      <c r="X79" s="42">
        <v>3859.0699999999997</v>
      </c>
      <c r="Y79" s="43">
        <v>3859.0699999999997</v>
      </c>
    </row>
    <row r="80" spans="1:25" customFormat="1" ht="15" x14ac:dyDescent="0.25">
      <c r="A80" s="21"/>
    </row>
    <row r="81" spans="1:25" s="4" customFormat="1" ht="15" x14ac:dyDescent="0.25">
      <c r="A81" s="188" t="s">
        <v>48</v>
      </c>
      <c r="B81" s="191" t="s">
        <v>69</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1:25" s="4" customFormat="1" ht="15" x14ac:dyDescent="0.25">
      <c r="A82" s="189"/>
      <c r="B82" s="188" t="s">
        <v>50</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row>
    <row r="83" spans="1:25" s="16" customFormat="1" ht="12" customHeight="1" x14ac:dyDescent="0.25">
      <c r="A83" s="190"/>
      <c r="B83" s="23">
        <v>0</v>
      </c>
      <c r="C83" s="24">
        <v>4.1666666666666664E-2</v>
      </c>
      <c r="D83" s="23">
        <v>8.3333333333333329E-2</v>
      </c>
      <c r="E83" s="24">
        <v>0.125</v>
      </c>
      <c r="F83" s="23">
        <v>0.16666666666666666</v>
      </c>
      <c r="G83" s="24">
        <v>0.20833333333333334</v>
      </c>
      <c r="H83" s="23">
        <v>0.25</v>
      </c>
      <c r="I83" s="24">
        <v>0.29166666666666669</v>
      </c>
      <c r="J83" s="23">
        <v>0.33333333333333331</v>
      </c>
      <c r="K83" s="24">
        <v>0.375</v>
      </c>
      <c r="L83" s="23">
        <v>0.41666666666666669</v>
      </c>
      <c r="M83" s="24">
        <v>0.45833333333333331</v>
      </c>
      <c r="N83" s="23">
        <v>0.5</v>
      </c>
      <c r="O83" s="24">
        <v>0.54166666666666663</v>
      </c>
      <c r="P83" s="23">
        <v>0.58333333333333337</v>
      </c>
      <c r="Q83" s="24">
        <v>0.625</v>
      </c>
      <c r="R83" s="23">
        <v>0.66666666666666663</v>
      </c>
      <c r="S83" s="24">
        <v>0.70833333333333337</v>
      </c>
      <c r="T83" s="23">
        <v>0.75</v>
      </c>
      <c r="U83" s="24">
        <v>0.79166666666666663</v>
      </c>
      <c r="V83" s="23">
        <v>0.83333333333333337</v>
      </c>
      <c r="W83" s="24">
        <v>0.875</v>
      </c>
      <c r="X83" s="23">
        <v>0.91666666666666663</v>
      </c>
      <c r="Y83" s="25">
        <v>0.95833333333333337</v>
      </c>
    </row>
    <row r="84" spans="1:25" s="16" customFormat="1" ht="9.75" customHeight="1" x14ac:dyDescent="0.25">
      <c r="A84" s="190"/>
      <c r="B84" s="26" t="s">
        <v>51</v>
      </c>
      <c r="C84" s="27" t="s">
        <v>51</v>
      </c>
      <c r="D84" s="26" t="s">
        <v>51</v>
      </c>
      <c r="E84" s="27" t="s">
        <v>51</v>
      </c>
      <c r="F84" s="26" t="s">
        <v>51</v>
      </c>
      <c r="G84" s="27" t="s">
        <v>51</v>
      </c>
      <c r="H84" s="26" t="s">
        <v>51</v>
      </c>
      <c r="I84" s="27" t="s">
        <v>51</v>
      </c>
      <c r="J84" s="26" t="s">
        <v>51</v>
      </c>
      <c r="K84" s="27" t="s">
        <v>51</v>
      </c>
      <c r="L84" s="26" t="s">
        <v>51</v>
      </c>
      <c r="M84" s="27" t="s">
        <v>51</v>
      </c>
      <c r="N84" s="26" t="s">
        <v>51</v>
      </c>
      <c r="O84" s="27" t="s">
        <v>51</v>
      </c>
      <c r="P84" s="26" t="s">
        <v>51</v>
      </c>
      <c r="Q84" s="27" t="s">
        <v>51</v>
      </c>
      <c r="R84" s="26" t="s">
        <v>51</v>
      </c>
      <c r="S84" s="27" t="s">
        <v>51</v>
      </c>
      <c r="T84" s="26" t="s">
        <v>51</v>
      </c>
      <c r="U84" s="27" t="s">
        <v>51</v>
      </c>
      <c r="V84" s="26" t="s">
        <v>51</v>
      </c>
      <c r="W84" s="27" t="s">
        <v>51</v>
      </c>
      <c r="X84" s="26" t="s">
        <v>51</v>
      </c>
      <c r="Y84" s="28" t="s">
        <v>52</v>
      </c>
    </row>
    <row r="85" spans="1:25" s="16" customFormat="1" ht="15" x14ac:dyDescent="0.25">
      <c r="A85" s="190"/>
      <c r="B85" s="29">
        <v>4.1666666666666664E-2</v>
      </c>
      <c r="C85" s="30">
        <v>8.3333333333333329E-2</v>
      </c>
      <c r="D85" s="29">
        <v>0.125</v>
      </c>
      <c r="E85" s="30">
        <v>0.16666666666666666</v>
      </c>
      <c r="F85" s="29">
        <v>0.20833333333333334</v>
      </c>
      <c r="G85" s="30">
        <v>0.25</v>
      </c>
      <c r="H85" s="29">
        <v>0.29166666666666669</v>
      </c>
      <c r="I85" s="30">
        <v>0.33333333333333331</v>
      </c>
      <c r="J85" s="29">
        <v>0.375</v>
      </c>
      <c r="K85" s="30">
        <v>0.41666666666666669</v>
      </c>
      <c r="L85" s="29">
        <v>0.45833333333333331</v>
      </c>
      <c r="M85" s="30">
        <v>0.5</v>
      </c>
      <c r="N85" s="29">
        <v>0.54166666666666663</v>
      </c>
      <c r="O85" s="30">
        <v>0.58333333333333337</v>
      </c>
      <c r="P85" s="29">
        <v>0.625</v>
      </c>
      <c r="Q85" s="30">
        <v>0.66666666666666663</v>
      </c>
      <c r="R85" s="29">
        <v>0.70833333333333337</v>
      </c>
      <c r="S85" s="30">
        <v>0.75</v>
      </c>
      <c r="T85" s="29">
        <v>0.79166666666666663</v>
      </c>
      <c r="U85" s="30">
        <v>0.83333333333333337</v>
      </c>
      <c r="V85" s="29">
        <v>0.875</v>
      </c>
      <c r="W85" s="30">
        <v>0.91666666666666663</v>
      </c>
      <c r="X85" s="29">
        <v>0.95833333333333337</v>
      </c>
      <c r="Y85" s="31">
        <v>0</v>
      </c>
    </row>
    <row r="86" spans="1:25" s="4" customFormat="1" ht="12" customHeight="1" x14ac:dyDescent="0.25">
      <c r="A86" s="32">
        <v>1</v>
      </c>
      <c r="B86" s="33">
        <v>5020.57</v>
      </c>
      <c r="C86" s="33">
        <v>4901.9800000000005</v>
      </c>
      <c r="D86" s="33">
        <v>4818.4799999999996</v>
      </c>
      <c r="E86" s="33">
        <v>4796.1599999999989</v>
      </c>
      <c r="F86" s="33">
        <v>4786.1399999999994</v>
      </c>
      <c r="G86" s="33">
        <v>4958</v>
      </c>
      <c r="H86" s="33">
        <v>4952.8</v>
      </c>
      <c r="I86" s="33">
        <v>5028.34</v>
      </c>
      <c r="J86" s="33">
        <v>5242.6299999999992</v>
      </c>
      <c r="K86" s="33">
        <v>5404.1999999999989</v>
      </c>
      <c r="L86" s="33">
        <v>5471.49</v>
      </c>
      <c r="M86" s="33">
        <v>5457.92</v>
      </c>
      <c r="N86" s="33">
        <v>5443.29</v>
      </c>
      <c r="O86" s="33">
        <v>5504.08</v>
      </c>
      <c r="P86" s="33">
        <v>5504.7699999999995</v>
      </c>
      <c r="Q86" s="33">
        <v>5502.61</v>
      </c>
      <c r="R86" s="33">
        <v>5178.5200000000004</v>
      </c>
      <c r="S86" s="33">
        <v>5366.4199999999992</v>
      </c>
      <c r="T86" s="33">
        <v>5375.7099999999991</v>
      </c>
      <c r="U86" s="33">
        <v>5402.9</v>
      </c>
      <c r="V86" s="33">
        <v>5458.7999999999993</v>
      </c>
      <c r="W86" s="33">
        <v>5621.5099999999993</v>
      </c>
      <c r="X86" s="33">
        <v>5401.86</v>
      </c>
      <c r="Y86" s="34">
        <v>5185.2299999999996</v>
      </c>
    </row>
    <row r="87" spans="1:25" s="4" customFormat="1" ht="12" customHeight="1" x14ac:dyDescent="0.25">
      <c r="A87" s="35">
        <f>A86+1</f>
        <v>2</v>
      </c>
      <c r="B87" s="36">
        <v>5074.6499999999996</v>
      </c>
      <c r="C87" s="37">
        <v>4941.8899999999994</v>
      </c>
      <c r="D87" s="36">
        <v>4844.87</v>
      </c>
      <c r="E87" s="37">
        <v>4816.3499999999995</v>
      </c>
      <c r="F87" s="36">
        <v>4809.96</v>
      </c>
      <c r="G87" s="37">
        <v>4922.9099999999989</v>
      </c>
      <c r="H87" s="36">
        <v>4956.49</v>
      </c>
      <c r="I87" s="37">
        <v>5075.53</v>
      </c>
      <c r="J87" s="36">
        <v>5284.39</v>
      </c>
      <c r="K87" s="37">
        <v>5385.76</v>
      </c>
      <c r="L87" s="36">
        <v>5460.7799999999988</v>
      </c>
      <c r="M87" s="37">
        <v>5456.49</v>
      </c>
      <c r="N87" s="36">
        <v>5430.79</v>
      </c>
      <c r="O87" s="37">
        <v>5475.8</v>
      </c>
      <c r="P87" s="36">
        <v>5472.4499999999989</v>
      </c>
      <c r="Q87" s="37">
        <v>5489.46</v>
      </c>
      <c r="R87" s="36">
        <v>5329.57</v>
      </c>
      <c r="S87" s="37">
        <v>5304.44</v>
      </c>
      <c r="T87" s="36">
        <v>5321.51</v>
      </c>
      <c r="U87" s="37">
        <v>5415.8099999999995</v>
      </c>
      <c r="V87" s="36">
        <v>5458.61</v>
      </c>
      <c r="W87" s="37">
        <v>5600.6799999999994</v>
      </c>
      <c r="X87" s="37">
        <v>5344.0599999999995</v>
      </c>
      <c r="Y87" s="38">
        <v>5141.99</v>
      </c>
    </row>
    <row r="88" spans="1:25" s="4" customFormat="1" ht="12" customHeight="1" x14ac:dyDescent="0.25">
      <c r="A88" s="35">
        <f t="shared" ref="A88:A116" si="2">A87+1</f>
        <v>3</v>
      </c>
      <c r="B88" s="36">
        <v>4986.66</v>
      </c>
      <c r="C88" s="37">
        <v>4831.03</v>
      </c>
      <c r="D88" s="36">
        <v>4764.8399999999992</v>
      </c>
      <c r="E88" s="37">
        <v>4742.7</v>
      </c>
      <c r="F88" s="36">
        <v>4741.8499999999995</v>
      </c>
      <c r="G88" s="37">
        <v>4804.93</v>
      </c>
      <c r="H88" s="36">
        <v>4941.6399999999994</v>
      </c>
      <c r="I88" s="37">
        <v>5010.26</v>
      </c>
      <c r="J88" s="36">
        <v>5194.0899999999992</v>
      </c>
      <c r="K88" s="37">
        <v>5351.88</v>
      </c>
      <c r="L88" s="36">
        <v>5405.35</v>
      </c>
      <c r="M88" s="37">
        <v>5396.8099999999995</v>
      </c>
      <c r="N88" s="36">
        <v>5354.0199999999995</v>
      </c>
      <c r="O88" s="37">
        <v>5385.98</v>
      </c>
      <c r="P88" s="36">
        <v>5376.4</v>
      </c>
      <c r="Q88" s="37">
        <v>5339.45</v>
      </c>
      <c r="R88" s="36">
        <v>5205.49</v>
      </c>
      <c r="S88" s="37">
        <v>5205.9099999999989</v>
      </c>
      <c r="T88" s="36">
        <v>5207.62</v>
      </c>
      <c r="U88" s="37">
        <v>5300.2999999999993</v>
      </c>
      <c r="V88" s="36">
        <v>5390.45</v>
      </c>
      <c r="W88" s="37">
        <v>5508.6799999999994</v>
      </c>
      <c r="X88" s="37">
        <v>5236.2699999999995</v>
      </c>
      <c r="Y88" s="38">
        <v>5081.8499999999995</v>
      </c>
    </row>
    <row r="89" spans="1:25" s="4" customFormat="1" ht="12" customHeight="1" x14ac:dyDescent="0.25">
      <c r="A89" s="35">
        <f t="shared" si="2"/>
        <v>4</v>
      </c>
      <c r="B89" s="36">
        <v>4976.8900000000003</v>
      </c>
      <c r="C89" s="37">
        <v>4871.4799999999996</v>
      </c>
      <c r="D89" s="36">
        <v>4801.13</v>
      </c>
      <c r="E89" s="37">
        <v>4772.83</v>
      </c>
      <c r="F89" s="36">
        <v>4790.6799999999994</v>
      </c>
      <c r="G89" s="37">
        <v>4880.29</v>
      </c>
      <c r="H89" s="36">
        <v>4949.9399999999996</v>
      </c>
      <c r="I89" s="37">
        <v>5109.25</v>
      </c>
      <c r="J89" s="36">
        <v>5305.44</v>
      </c>
      <c r="K89" s="37">
        <v>5410.65</v>
      </c>
      <c r="L89" s="36">
        <v>5436.0599999999995</v>
      </c>
      <c r="M89" s="37">
        <v>5346.03</v>
      </c>
      <c r="N89" s="36">
        <v>5380.28</v>
      </c>
      <c r="O89" s="37">
        <v>5255.91</v>
      </c>
      <c r="P89" s="36">
        <v>5217</v>
      </c>
      <c r="Q89" s="37">
        <v>4987.12</v>
      </c>
      <c r="R89" s="36">
        <v>3929.1499999999996</v>
      </c>
      <c r="S89" s="37">
        <v>4974.32</v>
      </c>
      <c r="T89" s="36">
        <v>4966.2999999999993</v>
      </c>
      <c r="U89" s="37">
        <v>5385.1399999999994</v>
      </c>
      <c r="V89" s="36">
        <v>5410.16</v>
      </c>
      <c r="W89" s="37">
        <v>5574.7</v>
      </c>
      <c r="X89" s="37">
        <v>5376.6699999999992</v>
      </c>
      <c r="Y89" s="38">
        <v>5184.07</v>
      </c>
    </row>
    <row r="90" spans="1:25" s="4" customFormat="1" ht="12" customHeight="1" x14ac:dyDescent="0.25">
      <c r="A90" s="35">
        <f t="shared" si="2"/>
        <v>5</v>
      </c>
      <c r="B90" s="36">
        <v>5045.829999999999</v>
      </c>
      <c r="C90" s="37">
        <v>4964.03</v>
      </c>
      <c r="D90" s="36">
        <v>4920.99</v>
      </c>
      <c r="E90" s="37">
        <v>4853.33</v>
      </c>
      <c r="F90" s="36">
        <v>4849.3499999999995</v>
      </c>
      <c r="G90" s="37">
        <v>4871.4299999999994</v>
      </c>
      <c r="H90" s="36">
        <v>4774.62</v>
      </c>
      <c r="I90" s="37">
        <v>4916.9399999999996</v>
      </c>
      <c r="J90" s="36">
        <v>5066.6899999999987</v>
      </c>
      <c r="K90" s="37">
        <v>5153.05</v>
      </c>
      <c r="L90" s="36">
        <v>5251.62</v>
      </c>
      <c r="M90" s="37">
        <v>5268.15</v>
      </c>
      <c r="N90" s="36">
        <v>5237.49</v>
      </c>
      <c r="O90" s="37">
        <v>5233.8599999999997</v>
      </c>
      <c r="P90" s="36">
        <v>5240.0399999999991</v>
      </c>
      <c r="Q90" s="37">
        <v>5193.079999999999</v>
      </c>
      <c r="R90" s="36">
        <v>5161.5499999999993</v>
      </c>
      <c r="S90" s="37">
        <v>5117.03</v>
      </c>
      <c r="T90" s="36">
        <v>5162.43</v>
      </c>
      <c r="U90" s="37">
        <v>5269.17</v>
      </c>
      <c r="V90" s="36">
        <v>5391.2699999999995</v>
      </c>
      <c r="W90" s="37">
        <v>5367.54</v>
      </c>
      <c r="X90" s="37">
        <v>5195.8999999999996</v>
      </c>
      <c r="Y90" s="38">
        <v>5078.6399999999994</v>
      </c>
    </row>
    <row r="91" spans="1:25" s="4" customFormat="1" ht="12" customHeight="1" x14ac:dyDescent="0.25">
      <c r="A91" s="35">
        <f t="shared" si="2"/>
        <v>6</v>
      </c>
      <c r="B91" s="36">
        <v>4962.83</v>
      </c>
      <c r="C91" s="37">
        <v>4862.22</v>
      </c>
      <c r="D91" s="36">
        <v>4761.6099999999997</v>
      </c>
      <c r="E91" s="37">
        <v>4741.2199999999993</v>
      </c>
      <c r="F91" s="36">
        <v>4737.1499999999996</v>
      </c>
      <c r="G91" s="37">
        <v>4736.5099999999993</v>
      </c>
      <c r="H91" s="36">
        <v>4702.0099999999993</v>
      </c>
      <c r="I91" s="37">
        <v>4569.5</v>
      </c>
      <c r="J91" s="36">
        <v>4875.9799999999996</v>
      </c>
      <c r="K91" s="37">
        <v>5026.9799999999996</v>
      </c>
      <c r="L91" s="36">
        <v>5133.28</v>
      </c>
      <c r="M91" s="37">
        <v>5148.4699999999993</v>
      </c>
      <c r="N91" s="36">
        <v>5132.03</v>
      </c>
      <c r="O91" s="37">
        <v>5098.99</v>
      </c>
      <c r="P91" s="36">
        <v>5096.6499999999987</v>
      </c>
      <c r="Q91" s="37">
        <v>5006.0499999999993</v>
      </c>
      <c r="R91" s="36">
        <v>5004.58</v>
      </c>
      <c r="S91" s="37">
        <v>5042.5899999999992</v>
      </c>
      <c r="T91" s="36">
        <v>5106.5199999999995</v>
      </c>
      <c r="U91" s="37">
        <v>5248.8600000000006</v>
      </c>
      <c r="V91" s="36">
        <v>5414.82</v>
      </c>
      <c r="W91" s="37">
        <v>5381.33</v>
      </c>
      <c r="X91" s="37">
        <v>5135.33</v>
      </c>
      <c r="Y91" s="38">
        <v>5000.82</v>
      </c>
    </row>
    <row r="92" spans="1:25" s="4" customFormat="1" ht="12" customHeight="1" x14ac:dyDescent="0.25">
      <c r="A92" s="35">
        <f t="shared" si="2"/>
        <v>7</v>
      </c>
      <c r="B92" s="36">
        <v>4931.53</v>
      </c>
      <c r="C92" s="37">
        <v>4794.5</v>
      </c>
      <c r="D92" s="36">
        <v>4700.71</v>
      </c>
      <c r="E92" s="37">
        <v>4674.74</v>
      </c>
      <c r="F92" s="36">
        <v>4676.13</v>
      </c>
      <c r="G92" s="37">
        <v>4783.1699999999992</v>
      </c>
      <c r="H92" s="36">
        <v>4881.3499999999995</v>
      </c>
      <c r="I92" s="37">
        <v>5009.82</v>
      </c>
      <c r="J92" s="36">
        <v>5047.8499999999995</v>
      </c>
      <c r="K92" s="37">
        <v>5060.1799999999994</v>
      </c>
      <c r="L92" s="36">
        <v>5050.0499999999993</v>
      </c>
      <c r="M92" s="37">
        <v>5046.54</v>
      </c>
      <c r="N92" s="36">
        <v>4930.1899999999996</v>
      </c>
      <c r="O92" s="37">
        <v>5002.7299999999996</v>
      </c>
      <c r="P92" s="36">
        <v>5002.3499999999995</v>
      </c>
      <c r="Q92" s="37">
        <v>5219.5699999999988</v>
      </c>
      <c r="R92" s="36">
        <v>4989.7199999999993</v>
      </c>
      <c r="S92" s="37">
        <v>4894.5600000000004</v>
      </c>
      <c r="T92" s="36">
        <v>4328.3899999999994</v>
      </c>
      <c r="U92" s="37">
        <v>4946.619999999999</v>
      </c>
      <c r="V92" s="36">
        <v>5230.6899999999996</v>
      </c>
      <c r="W92" s="37">
        <v>5476.3499999999995</v>
      </c>
      <c r="X92" s="37">
        <v>5266.12</v>
      </c>
      <c r="Y92" s="38">
        <v>5130.9999999999991</v>
      </c>
    </row>
    <row r="93" spans="1:25" s="4" customFormat="1" ht="12" customHeight="1" x14ac:dyDescent="0.25">
      <c r="A93" s="35">
        <f t="shared" si="2"/>
        <v>8</v>
      </c>
      <c r="B93" s="36">
        <v>4948.3599999999997</v>
      </c>
      <c r="C93" s="37">
        <v>4794.0099999999993</v>
      </c>
      <c r="D93" s="36">
        <v>4771.0899999999992</v>
      </c>
      <c r="E93" s="37">
        <v>4767.3499999999995</v>
      </c>
      <c r="F93" s="36">
        <v>4762.2199999999993</v>
      </c>
      <c r="G93" s="37">
        <v>4822.6799999999994</v>
      </c>
      <c r="H93" s="36">
        <v>4918.8099999999995</v>
      </c>
      <c r="I93" s="37">
        <v>4990.1499999999996</v>
      </c>
      <c r="J93" s="36">
        <v>5026.2699999999995</v>
      </c>
      <c r="K93" s="37">
        <v>5226.16</v>
      </c>
      <c r="L93" s="36">
        <v>5180.18</v>
      </c>
      <c r="M93" s="37">
        <v>5137.4699999999993</v>
      </c>
      <c r="N93" s="36">
        <v>5004.6899999999996</v>
      </c>
      <c r="O93" s="37">
        <v>5013.3999999999996</v>
      </c>
      <c r="P93" s="36">
        <v>5016.329999999999</v>
      </c>
      <c r="Q93" s="37">
        <v>5311.5899999999992</v>
      </c>
      <c r="R93" s="36">
        <v>5199.5199999999995</v>
      </c>
      <c r="S93" s="37">
        <v>5015.16</v>
      </c>
      <c r="T93" s="36">
        <v>5204.2799999999988</v>
      </c>
      <c r="U93" s="37">
        <v>5291.8</v>
      </c>
      <c r="V93" s="36">
        <v>5339.3099999999995</v>
      </c>
      <c r="W93" s="37">
        <v>5402.69</v>
      </c>
      <c r="X93" s="37">
        <v>5199.5499999999993</v>
      </c>
      <c r="Y93" s="38">
        <v>5094.6399999999994</v>
      </c>
    </row>
    <row r="94" spans="1:25" s="4" customFormat="1" ht="12" customHeight="1" x14ac:dyDescent="0.25">
      <c r="A94" s="35">
        <f t="shared" si="2"/>
        <v>9</v>
      </c>
      <c r="B94" s="36">
        <v>4874.16</v>
      </c>
      <c r="C94" s="37">
        <v>4761.8599999999997</v>
      </c>
      <c r="D94" s="36">
        <v>4700.1099999999997</v>
      </c>
      <c r="E94" s="37">
        <v>4477.1999999999989</v>
      </c>
      <c r="F94" s="36">
        <v>4267.78</v>
      </c>
      <c r="G94" s="37">
        <v>4761.2599999999993</v>
      </c>
      <c r="H94" s="36">
        <v>4884.7899999999991</v>
      </c>
      <c r="I94" s="37">
        <v>5009.079999999999</v>
      </c>
      <c r="J94" s="36">
        <v>5046.87</v>
      </c>
      <c r="K94" s="37">
        <v>5228.0999999999995</v>
      </c>
      <c r="L94" s="36">
        <v>5187.95</v>
      </c>
      <c r="M94" s="37">
        <v>5138.0599999999995</v>
      </c>
      <c r="N94" s="36">
        <v>5006.07</v>
      </c>
      <c r="O94" s="37">
        <v>5013.87</v>
      </c>
      <c r="P94" s="36">
        <v>5017.5099999999993</v>
      </c>
      <c r="Q94" s="37">
        <v>5369.73</v>
      </c>
      <c r="R94" s="36">
        <v>5017.9099999999989</v>
      </c>
      <c r="S94" s="37">
        <v>4975.5599999999995</v>
      </c>
      <c r="T94" s="36">
        <v>5193.6099999999997</v>
      </c>
      <c r="U94" s="37">
        <v>5334.5599999999995</v>
      </c>
      <c r="V94" s="36">
        <v>5375.3899999999994</v>
      </c>
      <c r="W94" s="37">
        <v>5422.69</v>
      </c>
      <c r="X94" s="37">
        <v>5206.46</v>
      </c>
      <c r="Y94" s="38">
        <v>5092.2</v>
      </c>
    </row>
    <row r="95" spans="1:25" s="39" customFormat="1" ht="12" customHeight="1" x14ac:dyDescent="0.25">
      <c r="A95" s="35">
        <f t="shared" si="2"/>
        <v>10</v>
      </c>
      <c r="B95" s="36">
        <v>4985.33</v>
      </c>
      <c r="C95" s="37">
        <v>4925.4999999999991</v>
      </c>
      <c r="D95" s="36">
        <v>4903.4699999999993</v>
      </c>
      <c r="E95" s="37">
        <v>4893.0999999999995</v>
      </c>
      <c r="F95" s="36">
        <v>4866.2499999999991</v>
      </c>
      <c r="G95" s="37">
        <v>4924.4999999999991</v>
      </c>
      <c r="H95" s="36">
        <v>4926.21</v>
      </c>
      <c r="I95" s="37">
        <v>5040.1499999999996</v>
      </c>
      <c r="J95" s="36">
        <v>5202.329999999999</v>
      </c>
      <c r="K95" s="37">
        <v>5382.33</v>
      </c>
      <c r="L95" s="36">
        <v>5251.1399999999994</v>
      </c>
      <c r="M95" s="37">
        <v>5233.74</v>
      </c>
      <c r="N95" s="36">
        <v>5188.53</v>
      </c>
      <c r="O95" s="37">
        <v>5231.99</v>
      </c>
      <c r="P95" s="36">
        <v>5255.65</v>
      </c>
      <c r="Q95" s="37">
        <v>5359.5499999999993</v>
      </c>
      <c r="R95" s="36">
        <v>5204.5099999999993</v>
      </c>
      <c r="S95" s="37">
        <v>5209.28</v>
      </c>
      <c r="T95" s="36">
        <v>5213.3799999999992</v>
      </c>
      <c r="U95" s="37">
        <v>5305.5</v>
      </c>
      <c r="V95" s="36">
        <v>5348.61</v>
      </c>
      <c r="W95" s="37">
        <v>5437.21</v>
      </c>
      <c r="X95" s="37">
        <v>5216.68</v>
      </c>
      <c r="Y95" s="38">
        <v>5066.9999999999991</v>
      </c>
    </row>
    <row r="96" spans="1:25" s="4" customFormat="1" ht="12" customHeight="1" x14ac:dyDescent="0.25">
      <c r="A96" s="35">
        <f t="shared" si="2"/>
        <v>11</v>
      </c>
      <c r="B96" s="36">
        <v>5007.6799999999994</v>
      </c>
      <c r="C96" s="37">
        <v>4944.53</v>
      </c>
      <c r="D96" s="36">
        <v>4923.49</v>
      </c>
      <c r="E96" s="37">
        <v>4909.2499999999991</v>
      </c>
      <c r="F96" s="36">
        <v>4912.6000000000004</v>
      </c>
      <c r="G96" s="37">
        <v>4924.6499999999996</v>
      </c>
      <c r="H96" s="36">
        <v>4923.74</v>
      </c>
      <c r="I96" s="37">
        <v>5029.0499999999993</v>
      </c>
      <c r="J96" s="36">
        <v>5057.869999999999</v>
      </c>
      <c r="K96" s="37">
        <v>5216.3099999999995</v>
      </c>
      <c r="L96" s="36">
        <v>5208.8099999999995</v>
      </c>
      <c r="M96" s="37">
        <v>5206.87</v>
      </c>
      <c r="N96" s="36">
        <v>5016.67</v>
      </c>
      <c r="O96" s="37">
        <v>5034.72</v>
      </c>
      <c r="P96" s="36">
        <v>5037.2499999999991</v>
      </c>
      <c r="Q96" s="37">
        <v>5262.9</v>
      </c>
      <c r="R96" s="36">
        <v>4905.0599999999995</v>
      </c>
      <c r="S96" s="37">
        <v>4902.0899999999992</v>
      </c>
      <c r="T96" s="36">
        <v>4902.1900000000005</v>
      </c>
      <c r="U96" s="37">
        <v>5177.34</v>
      </c>
      <c r="V96" s="36">
        <v>5235.99</v>
      </c>
      <c r="W96" s="37">
        <v>5396.19</v>
      </c>
      <c r="X96" s="37">
        <v>5271.9</v>
      </c>
      <c r="Y96" s="38">
        <v>5113.8999999999996</v>
      </c>
    </row>
    <row r="97" spans="1:25" s="4" customFormat="1" ht="12" customHeight="1" x14ac:dyDescent="0.25">
      <c r="A97" s="35">
        <f t="shared" si="2"/>
        <v>12</v>
      </c>
      <c r="B97" s="36">
        <v>5020.3199999999988</v>
      </c>
      <c r="C97" s="37">
        <v>4980.71</v>
      </c>
      <c r="D97" s="36">
        <v>4947.87</v>
      </c>
      <c r="E97" s="37">
        <v>4894.75</v>
      </c>
      <c r="F97" s="36">
        <v>4897.2999999999993</v>
      </c>
      <c r="G97" s="37">
        <v>4906.7599999999993</v>
      </c>
      <c r="H97" s="36">
        <v>4895.8900000000003</v>
      </c>
      <c r="I97" s="37">
        <v>4952.42</v>
      </c>
      <c r="J97" s="36">
        <v>4988.7799999999988</v>
      </c>
      <c r="K97" s="37">
        <v>5123.7699999999995</v>
      </c>
      <c r="L97" s="36">
        <v>5195.1099999999997</v>
      </c>
      <c r="M97" s="37">
        <v>5203.42</v>
      </c>
      <c r="N97" s="36">
        <v>4985.6099999999997</v>
      </c>
      <c r="O97" s="37">
        <v>5002.82</v>
      </c>
      <c r="P97" s="36">
        <v>4966.1799999999994</v>
      </c>
      <c r="Q97" s="37">
        <v>4881.99</v>
      </c>
      <c r="R97" s="36">
        <v>4885.9699999999993</v>
      </c>
      <c r="S97" s="37">
        <v>4886.03</v>
      </c>
      <c r="T97" s="36">
        <v>5158.3999999999996</v>
      </c>
      <c r="U97" s="37">
        <v>5233.1399999999994</v>
      </c>
      <c r="V97" s="36">
        <v>5310.32</v>
      </c>
      <c r="W97" s="37">
        <v>5266.8499999999995</v>
      </c>
      <c r="X97" s="37">
        <v>5156.75</v>
      </c>
      <c r="Y97" s="38">
        <v>5028.6099999999997</v>
      </c>
    </row>
    <row r="98" spans="1:25" s="4" customFormat="1" ht="12" customHeight="1" x14ac:dyDescent="0.25">
      <c r="A98" s="35">
        <f t="shared" si="2"/>
        <v>13</v>
      </c>
      <c r="B98" s="36">
        <v>4954.1399999999994</v>
      </c>
      <c r="C98" s="37">
        <v>4908.1099999999997</v>
      </c>
      <c r="D98" s="36">
        <v>4851.4199999999992</v>
      </c>
      <c r="E98" s="37">
        <v>4810.38</v>
      </c>
      <c r="F98" s="36">
        <v>4818.58</v>
      </c>
      <c r="G98" s="37">
        <v>4807.7</v>
      </c>
      <c r="H98" s="36">
        <v>4810.58</v>
      </c>
      <c r="I98" s="37">
        <v>4838.3099999999995</v>
      </c>
      <c r="J98" s="36">
        <v>4940.6299999999992</v>
      </c>
      <c r="K98" s="37">
        <v>4973.5499999999993</v>
      </c>
      <c r="L98" s="36">
        <v>5019.1699999999992</v>
      </c>
      <c r="M98" s="37">
        <v>5030.88</v>
      </c>
      <c r="N98" s="36">
        <v>4953.8999999999996</v>
      </c>
      <c r="O98" s="37">
        <v>4964.7599999999993</v>
      </c>
      <c r="P98" s="36">
        <v>4945.83</v>
      </c>
      <c r="Q98" s="37">
        <v>5006.9399999999996</v>
      </c>
      <c r="R98" s="36">
        <v>5018.83</v>
      </c>
      <c r="S98" s="37">
        <v>5166.3399999999992</v>
      </c>
      <c r="T98" s="36">
        <v>5217.71</v>
      </c>
      <c r="U98" s="37">
        <v>5277.6</v>
      </c>
      <c r="V98" s="36">
        <v>5417.78</v>
      </c>
      <c r="W98" s="37">
        <v>5399.66</v>
      </c>
      <c r="X98" s="37">
        <v>5167.3099999999995</v>
      </c>
      <c r="Y98" s="38">
        <v>5020.26</v>
      </c>
    </row>
    <row r="99" spans="1:25" s="4" customFormat="1" ht="12" customHeight="1" x14ac:dyDescent="0.25">
      <c r="A99" s="35">
        <f t="shared" si="2"/>
        <v>14</v>
      </c>
      <c r="B99" s="36">
        <v>4960.1099999999997</v>
      </c>
      <c r="C99" s="37">
        <v>4903.78</v>
      </c>
      <c r="D99" s="36">
        <v>4854.6799999999994</v>
      </c>
      <c r="E99" s="37">
        <v>4829.03</v>
      </c>
      <c r="F99" s="36">
        <v>4844.26</v>
      </c>
      <c r="G99" s="37">
        <v>4800.6899999999996</v>
      </c>
      <c r="H99" s="36">
        <v>4796.1599999999989</v>
      </c>
      <c r="I99" s="37">
        <v>4965.04</v>
      </c>
      <c r="J99" s="36">
        <v>5026.78</v>
      </c>
      <c r="K99" s="37">
        <v>5095.619999999999</v>
      </c>
      <c r="L99" s="36">
        <v>5117.8099999999995</v>
      </c>
      <c r="M99" s="37">
        <v>5124.8900000000003</v>
      </c>
      <c r="N99" s="36">
        <v>5025.78</v>
      </c>
      <c r="O99" s="37">
        <v>5023.04</v>
      </c>
      <c r="P99" s="36">
        <v>5026.49</v>
      </c>
      <c r="Q99" s="37">
        <v>5428.0899999999992</v>
      </c>
      <c r="R99" s="36">
        <v>5025.7899999999991</v>
      </c>
      <c r="S99" s="37">
        <v>5027.9299999999994</v>
      </c>
      <c r="T99" s="36">
        <v>5032.57</v>
      </c>
      <c r="U99" s="37">
        <v>5229.1999999999989</v>
      </c>
      <c r="V99" s="36">
        <v>5231.8499999999995</v>
      </c>
      <c r="W99" s="37">
        <v>5502.5599999999995</v>
      </c>
      <c r="X99" s="37">
        <v>5361.1799999999994</v>
      </c>
      <c r="Y99" s="38">
        <v>5214.08</v>
      </c>
    </row>
    <row r="100" spans="1:25" s="4" customFormat="1" ht="12" customHeight="1" x14ac:dyDescent="0.25">
      <c r="A100" s="35">
        <f t="shared" si="2"/>
        <v>15</v>
      </c>
      <c r="B100" s="36">
        <v>5126.2199999999993</v>
      </c>
      <c r="C100" s="37">
        <v>5004.6899999999996</v>
      </c>
      <c r="D100" s="36">
        <v>4979.4800000000005</v>
      </c>
      <c r="E100" s="37">
        <v>4973.8</v>
      </c>
      <c r="F100" s="36">
        <v>4981.7599999999993</v>
      </c>
      <c r="G100" s="37">
        <v>4999.17</v>
      </c>
      <c r="H100" s="36">
        <v>5027.3999999999996</v>
      </c>
      <c r="I100" s="37">
        <v>5130.7</v>
      </c>
      <c r="J100" s="36">
        <v>5460.579999999999</v>
      </c>
      <c r="K100" s="37">
        <v>5600.08</v>
      </c>
      <c r="L100" s="36">
        <v>5652.0199999999995</v>
      </c>
      <c r="M100" s="37">
        <v>5607.23</v>
      </c>
      <c r="N100" s="36">
        <v>5546.49</v>
      </c>
      <c r="O100" s="37">
        <v>5580.47</v>
      </c>
      <c r="P100" s="36">
        <v>5596.82</v>
      </c>
      <c r="Q100" s="37">
        <v>5695.83</v>
      </c>
      <c r="R100" s="36">
        <v>5428.4</v>
      </c>
      <c r="S100" s="37">
        <v>5344.8999999999987</v>
      </c>
      <c r="T100" s="36">
        <v>5385.9199999999992</v>
      </c>
      <c r="U100" s="37">
        <v>5535.68</v>
      </c>
      <c r="V100" s="36">
        <v>5632.62</v>
      </c>
      <c r="W100" s="37">
        <v>5647.32</v>
      </c>
      <c r="X100" s="37">
        <v>5378.2</v>
      </c>
      <c r="Y100" s="38">
        <v>5231.1900000000005</v>
      </c>
    </row>
    <row r="101" spans="1:25" s="4" customFormat="1" ht="12" customHeight="1" x14ac:dyDescent="0.25">
      <c r="A101" s="35">
        <f t="shared" si="2"/>
        <v>16</v>
      </c>
      <c r="B101" s="36">
        <v>5000.59</v>
      </c>
      <c r="C101" s="37">
        <v>4940.4799999999996</v>
      </c>
      <c r="D101" s="36">
        <v>4905.24</v>
      </c>
      <c r="E101" s="37">
        <v>4902.96</v>
      </c>
      <c r="F101" s="36">
        <v>4903.8499999999995</v>
      </c>
      <c r="G101" s="37">
        <v>4982.7699999999995</v>
      </c>
      <c r="H101" s="36">
        <v>5012.62</v>
      </c>
      <c r="I101" s="37">
        <v>5133.8899999999994</v>
      </c>
      <c r="J101" s="36">
        <v>5420.4699999999993</v>
      </c>
      <c r="K101" s="37">
        <v>5542.5199999999995</v>
      </c>
      <c r="L101" s="36">
        <v>5561.19</v>
      </c>
      <c r="M101" s="37">
        <v>5522.3899999999994</v>
      </c>
      <c r="N101" s="36">
        <v>5472.0899999999992</v>
      </c>
      <c r="O101" s="37">
        <v>5479.6799999999994</v>
      </c>
      <c r="P101" s="36">
        <v>5476.0599999999995</v>
      </c>
      <c r="Q101" s="37">
        <v>5552.1399999999994</v>
      </c>
      <c r="R101" s="36">
        <v>5332.61</v>
      </c>
      <c r="S101" s="37">
        <v>5295.2</v>
      </c>
      <c r="T101" s="36">
        <v>5364.5</v>
      </c>
      <c r="U101" s="37">
        <v>5468.869999999999</v>
      </c>
      <c r="V101" s="36">
        <v>5477.8799999999992</v>
      </c>
      <c r="W101" s="37">
        <v>5553.5199999999995</v>
      </c>
      <c r="X101" s="37">
        <v>5306.6999999999989</v>
      </c>
      <c r="Y101" s="38">
        <v>5181.76</v>
      </c>
    </row>
    <row r="102" spans="1:25" s="4" customFormat="1" ht="12" customHeight="1" x14ac:dyDescent="0.25">
      <c r="A102" s="35">
        <f t="shared" si="2"/>
        <v>17</v>
      </c>
      <c r="B102" s="36">
        <v>4989.8399999999992</v>
      </c>
      <c r="C102" s="37">
        <v>4908.6499999999987</v>
      </c>
      <c r="D102" s="36">
        <v>4886.88</v>
      </c>
      <c r="E102" s="37">
        <v>4860.0999999999995</v>
      </c>
      <c r="F102" s="36">
        <v>4891.1500000000005</v>
      </c>
      <c r="G102" s="37">
        <v>4904.6399999999994</v>
      </c>
      <c r="H102" s="36">
        <v>4982.8599999999997</v>
      </c>
      <c r="I102" s="37">
        <v>5144.8</v>
      </c>
      <c r="J102" s="36">
        <v>5351.2099999999991</v>
      </c>
      <c r="K102" s="37">
        <v>5484.59</v>
      </c>
      <c r="L102" s="36">
        <v>5501.08</v>
      </c>
      <c r="M102" s="37">
        <v>5488.49</v>
      </c>
      <c r="N102" s="36">
        <v>5449.5299999999988</v>
      </c>
      <c r="O102" s="37">
        <v>5436.7099999999991</v>
      </c>
      <c r="P102" s="36">
        <v>5449.2</v>
      </c>
      <c r="Q102" s="37">
        <v>5532.94</v>
      </c>
      <c r="R102" s="36">
        <v>5261.99</v>
      </c>
      <c r="S102" s="37">
        <v>5309.21</v>
      </c>
      <c r="T102" s="36">
        <v>5368.35</v>
      </c>
      <c r="U102" s="37">
        <v>5443.3799999999992</v>
      </c>
      <c r="V102" s="36">
        <v>5492.2199999999993</v>
      </c>
      <c r="W102" s="37">
        <v>5589.369999999999</v>
      </c>
      <c r="X102" s="37">
        <v>5333.2699999999995</v>
      </c>
      <c r="Y102" s="38">
        <v>5180.9899999999989</v>
      </c>
    </row>
    <row r="103" spans="1:25" s="4" customFormat="1" ht="12" customHeight="1" x14ac:dyDescent="0.25">
      <c r="A103" s="35">
        <f t="shared" si="2"/>
        <v>18</v>
      </c>
      <c r="B103" s="36">
        <v>5016.57</v>
      </c>
      <c r="C103" s="37">
        <v>4910.4499999999989</v>
      </c>
      <c r="D103" s="36">
        <v>4867.05</v>
      </c>
      <c r="E103" s="37">
        <v>4853.4799999999996</v>
      </c>
      <c r="F103" s="36">
        <v>4910.6899999999996</v>
      </c>
      <c r="G103" s="37">
        <v>4997.0399999999991</v>
      </c>
      <c r="H103" s="36">
        <v>5013.95</v>
      </c>
      <c r="I103" s="37">
        <v>5206.6399999999994</v>
      </c>
      <c r="J103" s="36">
        <v>5418.2699999999995</v>
      </c>
      <c r="K103" s="37">
        <v>5557.97</v>
      </c>
      <c r="L103" s="36">
        <v>5583.03</v>
      </c>
      <c r="M103" s="37">
        <v>5573.3499999999995</v>
      </c>
      <c r="N103" s="36">
        <v>5543.3099999999995</v>
      </c>
      <c r="O103" s="37">
        <v>5547.3399999999992</v>
      </c>
      <c r="P103" s="36">
        <v>5549.71</v>
      </c>
      <c r="Q103" s="37">
        <v>5266.76</v>
      </c>
      <c r="R103" s="36">
        <v>5268.3099999999995</v>
      </c>
      <c r="S103" s="37">
        <v>5357.49</v>
      </c>
      <c r="T103" s="36">
        <v>5447.51</v>
      </c>
      <c r="U103" s="37">
        <v>5537.29</v>
      </c>
      <c r="V103" s="36">
        <v>5613.9699999999993</v>
      </c>
      <c r="W103" s="37">
        <v>5694.24</v>
      </c>
      <c r="X103" s="37">
        <v>5488.41</v>
      </c>
      <c r="Y103" s="38">
        <v>5250.0599999999995</v>
      </c>
    </row>
    <row r="104" spans="1:25" s="4" customFormat="1" ht="12" customHeight="1" x14ac:dyDescent="0.25">
      <c r="A104" s="35">
        <f t="shared" si="2"/>
        <v>19</v>
      </c>
      <c r="B104" s="36">
        <v>5174.3500000000004</v>
      </c>
      <c r="C104" s="37">
        <v>5022.67</v>
      </c>
      <c r="D104" s="36">
        <v>4985.57</v>
      </c>
      <c r="E104" s="37">
        <v>4981.68</v>
      </c>
      <c r="F104" s="36">
        <v>4975.99</v>
      </c>
      <c r="G104" s="37">
        <v>4973.5299999999988</v>
      </c>
      <c r="H104" s="36">
        <v>4968.5999999999995</v>
      </c>
      <c r="I104" s="37">
        <v>4966.82</v>
      </c>
      <c r="J104" s="36">
        <v>5191.1499999999996</v>
      </c>
      <c r="K104" s="37">
        <v>5323.58</v>
      </c>
      <c r="L104" s="36">
        <v>5434.8099999999995</v>
      </c>
      <c r="M104" s="37">
        <v>5452.93</v>
      </c>
      <c r="N104" s="36">
        <v>5430.8099999999995</v>
      </c>
      <c r="O104" s="37">
        <v>5397.1100000000006</v>
      </c>
      <c r="P104" s="36">
        <v>5386.5999999999995</v>
      </c>
      <c r="Q104" s="37">
        <v>5366.0999999999995</v>
      </c>
      <c r="R104" s="36">
        <v>5327.8099999999995</v>
      </c>
      <c r="S104" s="37">
        <v>5273.69</v>
      </c>
      <c r="T104" s="36">
        <v>5385.2799999999988</v>
      </c>
      <c r="U104" s="37">
        <v>5506.4099999999989</v>
      </c>
      <c r="V104" s="36">
        <v>5575.57</v>
      </c>
      <c r="W104" s="37">
        <v>5465.1999999999989</v>
      </c>
      <c r="X104" s="37">
        <v>5373.2999999999993</v>
      </c>
      <c r="Y104" s="38">
        <v>5247.16</v>
      </c>
    </row>
    <row r="105" spans="1:25" s="4" customFormat="1" ht="12" customHeight="1" x14ac:dyDescent="0.25">
      <c r="A105" s="35">
        <f t="shared" si="2"/>
        <v>20</v>
      </c>
      <c r="B105" s="36">
        <v>5045.49</v>
      </c>
      <c r="C105" s="37">
        <v>4986.1000000000004</v>
      </c>
      <c r="D105" s="36">
        <v>4899.9399999999996</v>
      </c>
      <c r="E105" s="37">
        <v>4823.5599999999995</v>
      </c>
      <c r="F105" s="36">
        <v>4895.0899999999992</v>
      </c>
      <c r="G105" s="37">
        <v>4834.24</v>
      </c>
      <c r="H105" s="36">
        <v>4918.62</v>
      </c>
      <c r="I105" s="37">
        <v>4961.329999999999</v>
      </c>
      <c r="J105" s="36">
        <v>5089.92</v>
      </c>
      <c r="K105" s="37">
        <v>5185.5199999999995</v>
      </c>
      <c r="L105" s="36">
        <v>5275.7</v>
      </c>
      <c r="M105" s="37">
        <v>5308.83</v>
      </c>
      <c r="N105" s="36">
        <v>5292.24</v>
      </c>
      <c r="O105" s="37">
        <v>5299.9199999999992</v>
      </c>
      <c r="P105" s="36">
        <v>5287.8099999999995</v>
      </c>
      <c r="Q105" s="37">
        <v>5258.42</v>
      </c>
      <c r="R105" s="36">
        <v>5216.24</v>
      </c>
      <c r="S105" s="37">
        <v>5247.37</v>
      </c>
      <c r="T105" s="36">
        <v>5375.37</v>
      </c>
      <c r="U105" s="37">
        <v>5517.5099999999993</v>
      </c>
      <c r="V105" s="36">
        <v>5563.6399999999994</v>
      </c>
      <c r="W105" s="37">
        <v>5551.56</v>
      </c>
      <c r="X105" s="37">
        <v>5299.1299999999992</v>
      </c>
      <c r="Y105" s="38">
        <v>5231.619999999999</v>
      </c>
    </row>
    <row r="106" spans="1:25" s="4" customFormat="1" ht="12" customHeight="1" x14ac:dyDescent="0.25">
      <c r="A106" s="35">
        <f t="shared" si="2"/>
        <v>21</v>
      </c>
      <c r="B106" s="36">
        <v>5093.4999999999991</v>
      </c>
      <c r="C106" s="37">
        <v>5015.0600000000004</v>
      </c>
      <c r="D106" s="36">
        <v>4978.1000000000004</v>
      </c>
      <c r="E106" s="37">
        <v>4956.79</v>
      </c>
      <c r="F106" s="36">
        <v>4993.75</v>
      </c>
      <c r="G106" s="37">
        <v>5017.1099999999997</v>
      </c>
      <c r="H106" s="36">
        <v>5060.8099999999995</v>
      </c>
      <c r="I106" s="37">
        <v>5279.4199999999992</v>
      </c>
      <c r="J106" s="36">
        <v>5486.58</v>
      </c>
      <c r="K106" s="37">
        <v>5661.22</v>
      </c>
      <c r="L106" s="36">
        <v>5683.45</v>
      </c>
      <c r="M106" s="37">
        <v>5664.6399999999994</v>
      </c>
      <c r="N106" s="36">
        <v>5631.15</v>
      </c>
      <c r="O106" s="37">
        <v>5635.28</v>
      </c>
      <c r="P106" s="36">
        <v>5629.5599999999995</v>
      </c>
      <c r="Q106" s="37">
        <v>5739.7</v>
      </c>
      <c r="R106" s="36">
        <v>5513.11</v>
      </c>
      <c r="S106" s="37">
        <v>5430.5099999999993</v>
      </c>
      <c r="T106" s="36">
        <v>5525.2699999999995</v>
      </c>
      <c r="U106" s="37">
        <v>5665.1299999999992</v>
      </c>
      <c r="V106" s="36">
        <v>5672.27</v>
      </c>
      <c r="W106" s="37">
        <v>5715.7499999999991</v>
      </c>
      <c r="X106" s="37">
        <v>5390.79</v>
      </c>
      <c r="Y106" s="38">
        <v>5307.9699999999993</v>
      </c>
    </row>
    <row r="107" spans="1:25" s="4" customFormat="1" ht="12" customHeight="1" x14ac:dyDescent="0.25">
      <c r="A107" s="35">
        <f t="shared" si="2"/>
        <v>22</v>
      </c>
      <c r="B107" s="36">
        <v>5114.37</v>
      </c>
      <c r="C107" s="37">
        <v>5006.62</v>
      </c>
      <c r="D107" s="36">
        <v>4968.28</v>
      </c>
      <c r="E107" s="37">
        <v>4973.9699999999993</v>
      </c>
      <c r="F107" s="36">
        <v>5002.7</v>
      </c>
      <c r="G107" s="37">
        <v>5035.2199999999993</v>
      </c>
      <c r="H107" s="36">
        <v>5074.07</v>
      </c>
      <c r="I107" s="37">
        <v>5251.74</v>
      </c>
      <c r="J107" s="36">
        <v>5341.85</v>
      </c>
      <c r="K107" s="37">
        <v>5581.24</v>
      </c>
      <c r="L107" s="36">
        <v>5599.5</v>
      </c>
      <c r="M107" s="37">
        <v>5593.45</v>
      </c>
      <c r="N107" s="36">
        <v>5495.579999999999</v>
      </c>
      <c r="O107" s="37">
        <v>5517.96</v>
      </c>
      <c r="P107" s="36">
        <v>5525.2899999999991</v>
      </c>
      <c r="Q107" s="37">
        <v>5653.56</v>
      </c>
      <c r="R107" s="36">
        <v>5402.4</v>
      </c>
      <c r="S107" s="37">
        <v>5338.54</v>
      </c>
      <c r="T107" s="36">
        <v>5400.6299999999992</v>
      </c>
      <c r="U107" s="37">
        <v>5567.2799999999988</v>
      </c>
      <c r="V107" s="36">
        <v>5606.59</v>
      </c>
      <c r="W107" s="37">
        <v>5651.87</v>
      </c>
      <c r="X107" s="37">
        <v>5346.1599999999989</v>
      </c>
      <c r="Y107" s="38">
        <v>5250.5599999999995</v>
      </c>
    </row>
    <row r="108" spans="1:25" s="4" customFormat="1" ht="12" customHeight="1" x14ac:dyDescent="0.25">
      <c r="A108" s="35">
        <f t="shared" si="2"/>
        <v>23</v>
      </c>
      <c r="B108" s="36">
        <v>5030.3599999999997</v>
      </c>
      <c r="C108" s="37">
        <v>4928.26</v>
      </c>
      <c r="D108" s="36">
        <v>4859.6699999999992</v>
      </c>
      <c r="E108" s="37">
        <v>4843.93</v>
      </c>
      <c r="F108" s="36">
        <v>4853.49</v>
      </c>
      <c r="G108" s="37">
        <v>4959.49</v>
      </c>
      <c r="H108" s="36">
        <v>5025.95</v>
      </c>
      <c r="I108" s="37">
        <v>5126.2699999999995</v>
      </c>
      <c r="J108" s="36">
        <v>5343.8799999999992</v>
      </c>
      <c r="K108" s="37">
        <v>5539.2</v>
      </c>
      <c r="L108" s="36">
        <v>5553.1999999999989</v>
      </c>
      <c r="M108" s="37">
        <v>5560.65</v>
      </c>
      <c r="N108" s="36">
        <v>5490.3099999999995</v>
      </c>
      <c r="O108" s="37">
        <v>5479.37</v>
      </c>
      <c r="P108" s="36">
        <v>5471.75</v>
      </c>
      <c r="Q108" s="37">
        <v>5603.3099999999995</v>
      </c>
      <c r="R108" s="36">
        <v>5295.3399999999992</v>
      </c>
      <c r="S108" s="37">
        <v>5276.12</v>
      </c>
      <c r="T108" s="36">
        <v>5340.75</v>
      </c>
      <c r="U108" s="37">
        <v>5475.2899999999991</v>
      </c>
      <c r="V108" s="36">
        <v>5462.83</v>
      </c>
      <c r="W108" s="37">
        <v>5544.9599999999991</v>
      </c>
      <c r="X108" s="37">
        <v>5263.19</v>
      </c>
      <c r="Y108" s="38">
        <v>5099.5199999999995</v>
      </c>
    </row>
    <row r="109" spans="1:25" s="4" customFormat="1" ht="12" customHeight="1" x14ac:dyDescent="0.25">
      <c r="A109" s="35">
        <f t="shared" si="2"/>
        <v>24</v>
      </c>
      <c r="B109" s="36">
        <v>4959.4499999999989</v>
      </c>
      <c r="C109" s="37">
        <v>4848.57</v>
      </c>
      <c r="D109" s="36">
        <v>4817.43</v>
      </c>
      <c r="E109" s="37">
        <v>4800.49</v>
      </c>
      <c r="F109" s="36">
        <v>4814</v>
      </c>
      <c r="G109" s="37">
        <v>4841.66</v>
      </c>
      <c r="H109" s="36">
        <v>4980.45</v>
      </c>
      <c r="I109" s="37">
        <v>5075.1999999999989</v>
      </c>
      <c r="J109" s="36">
        <v>5268.82</v>
      </c>
      <c r="K109" s="37">
        <v>5485.26</v>
      </c>
      <c r="L109" s="36">
        <v>5479.33</v>
      </c>
      <c r="M109" s="37">
        <v>5476.99</v>
      </c>
      <c r="N109" s="36">
        <v>5426.6299999999992</v>
      </c>
      <c r="O109" s="37">
        <v>5432.2799999999988</v>
      </c>
      <c r="P109" s="36">
        <v>5386.15</v>
      </c>
      <c r="Q109" s="37">
        <v>5341.05</v>
      </c>
      <c r="R109" s="36">
        <v>5040.87</v>
      </c>
      <c r="S109" s="37">
        <v>5053.91</v>
      </c>
      <c r="T109" s="36">
        <v>5212.1399999999994</v>
      </c>
      <c r="U109" s="37">
        <v>5323.3899999999994</v>
      </c>
      <c r="V109" s="36">
        <v>5360.1799999999994</v>
      </c>
      <c r="W109" s="37">
        <v>5455.9999999999991</v>
      </c>
      <c r="X109" s="37">
        <v>5240.7299999999996</v>
      </c>
      <c r="Y109" s="38">
        <v>5026.3999999999996</v>
      </c>
    </row>
    <row r="110" spans="1:25" s="4" customFormat="1" ht="12" customHeight="1" x14ac:dyDescent="0.25">
      <c r="A110" s="35">
        <f t="shared" si="2"/>
        <v>25</v>
      </c>
      <c r="B110" s="36">
        <v>4981.7299999999996</v>
      </c>
      <c r="C110" s="37">
        <v>4874.12</v>
      </c>
      <c r="D110" s="36">
        <v>4846.3099999999995</v>
      </c>
      <c r="E110" s="37">
        <v>4824.8099999999995</v>
      </c>
      <c r="F110" s="36">
        <v>4832.9099999999989</v>
      </c>
      <c r="G110" s="37">
        <v>4924.7199999999993</v>
      </c>
      <c r="H110" s="36">
        <v>5019.0199999999995</v>
      </c>
      <c r="I110" s="37">
        <v>5189.2999999999993</v>
      </c>
      <c r="J110" s="36">
        <v>5303.15</v>
      </c>
      <c r="K110" s="37">
        <v>5468.39</v>
      </c>
      <c r="L110" s="36">
        <v>5434.7099999999991</v>
      </c>
      <c r="M110" s="37">
        <v>5406.05</v>
      </c>
      <c r="N110" s="36">
        <v>5323.49</v>
      </c>
      <c r="O110" s="37">
        <v>5416.3600000000006</v>
      </c>
      <c r="P110" s="36">
        <v>5394.36</v>
      </c>
      <c r="Q110" s="37">
        <v>5305.3499999999995</v>
      </c>
      <c r="R110" s="36">
        <v>5192.57</v>
      </c>
      <c r="S110" s="37">
        <v>5189.4699999999993</v>
      </c>
      <c r="T110" s="36">
        <v>5304.3499999999995</v>
      </c>
      <c r="U110" s="37">
        <v>5442.21</v>
      </c>
      <c r="V110" s="36">
        <v>5451.94</v>
      </c>
      <c r="W110" s="37">
        <v>5550.7699999999995</v>
      </c>
      <c r="X110" s="37">
        <v>5324.03</v>
      </c>
      <c r="Y110" s="38">
        <v>5030.75</v>
      </c>
    </row>
    <row r="111" spans="1:25" s="4" customFormat="1" ht="12" customHeight="1" x14ac:dyDescent="0.25">
      <c r="A111" s="35">
        <f t="shared" si="2"/>
        <v>26</v>
      </c>
      <c r="B111" s="36">
        <v>4968.66</v>
      </c>
      <c r="C111" s="37">
        <v>4945.54</v>
      </c>
      <c r="D111" s="36">
        <v>4898.32</v>
      </c>
      <c r="E111" s="37">
        <v>4855.5899999999992</v>
      </c>
      <c r="F111" s="36">
        <v>4845.369999999999</v>
      </c>
      <c r="G111" s="37">
        <v>4865.8599999999997</v>
      </c>
      <c r="H111" s="36">
        <v>4856.6099999999988</v>
      </c>
      <c r="I111" s="37">
        <v>4475.96</v>
      </c>
      <c r="J111" s="36">
        <v>4546.24</v>
      </c>
      <c r="K111" s="37">
        <v>5259.8499999999995</v>
      </c>
      <c r="L111" s="36">
        <v>5374.2499999999991</v>
      </c>
      <c r="M111" s="37">
        <v>5404.6299999999992</v>
      </c>
      <c r="N111" s="36">
        <v>5389.57</v>
      </c>
      <c r="O111" s="37">
        <v>5354.73</v>
      </c>
      <c r="P111" s="36">
        <v>5300.36</v>
      </c>
      <c r="Q111" s="37">
        <v>5281.36</v>
      </c>
      <c r="R111" s="36">
        <v>5266.5699999999988</v>
      </c>
      <c r="S111" s="37">
        <v>5263.0199999999995</v>
      </c>
      <c r="T111" s="36">
        <v>5432.45</v>
      </c>
      <c r="U111" s="37">
        <v>5563.8499999999995</v>
      </c>
      <c r="V111" s="36">
        <v>5549.92</v>
      </c>
      <c r="W111" s="37">
        <v>5474.74</v>
      </c>
      <c r="X111" s="37">
        <v>5313.3499999999995</v>
      </c>
      <c r="Y111" s="38">
        <v>5025.28</v>
      </c>
    </row>
    <row r="112" spans="1:25" s="4" customFormat="1" ht="12" customHeight="1" x14ac:dyDescent="0.25">
      <c r="A112" s="35">
        <f t="shared" si="2"/>
        <v>27</v>
      </c>
      <c r="B112" s="36">
        <v>4970.9099999999989</v>
      </c>
      <c r="C112" s="37">
        <v>4915.62</v>
      </c>
      <c r="D112" s="36">
        <v>4848.7299999999996</v>
      </c>
      <c r="E112" s="37">
        <v>4817.2299999999996</v>
      </c>
      <c r="F112" s="36">
        <v>4812.79</v>
      </c>
      <c r="G112" s="37">
        <v>4823.59</v>
      </c>
      <c r="H112" s="36">
        <v>4849.4699999999993</v>
      </c>
      <c r="I112" s="37">
        <v>4833.95</v>
      </c>
      <c r="J112" s="36">
        <v>5023.21</v>
      </c>
      <c r="K112" s="37">
        <v>5175.29</v>
      </c>
      <c r="L112" s="36">
        <v>5257.46</v>
      </c>
      <c r="M112" s="37">
        <v>5291.86</v>
      </c>
      <c r="N112" s="36">
        <v>5253.2</v>
      </c>
      <c r="O112" s="37">
        <v>5240.6699999999992</v>
      </c>
      <c r="P112" s="36">
        <v>5291.86</v>
      </c>
      <c r="Q112" s="37">
        <v>5228.8099999999995</v>
      </c>
      <c r="R112" s="36">
        <v>5229.82</v>
      </c>
      <c r="S112" s="37">
        <v>5242.2799999999988</v>
      </c>
      <c r="T112" s="36">
        <v>5426.01</v>
      </c>
      <c r="U112" s="37">
        <v>5520.2799999999988</v>
      </c>
      <c r="V112" s="36">
        <v>5551.17</v>
      </c>
      <c r="W112" s="37">
        <v>5522.0399999999991</v>
      </c>
      <c r="X112" s="37">
        <v>5309.7899999999991</v>
      </c>
      <c r="Y112" s="38">
        <v>5032.67</v>
      </c>
    </row>
    <row r="113" spans="1:25" s="4" customFormat="1" ht="12" customHeight="1" x14ac:dyDescent="0.25">
      <c r="A113" s="35">
        <f t="shared" si="2"/>
        <v>28</v>
      </c>
      <c r="B113" s="36">
        <v>4977.82</v>
      </c>
      <c r="C113" s="37">
        <v>4867.22</v>
      </c>
      <c r="D113" s="36">
        <v>4796.03</v>
      </c>
      <c r="E113" s="37">
        <v>4782.62</v>
      </c>
      <c r="F113" s="36">
        <v>4787.24</v>
      </c>
      <c r="G113" s="37">
        <v>4847.2299999999996</v>
      </c>
      <c r="H113" s="36">
        <v>4955.0399999999991</v>
      </c>
      <c r="I113" s="37">
        <v>5026.8399999999992</v>
      </c>
      <c r="J113" s="36">
        <v>5279.7199999999993</v>
      </c>
      <c r="K113" s="37">
        <v>5461.48</v>
      </c>
      <c r="L113" s="36">
        <v>5444.82</v>
      </c>
      <c r="M113" s="37">
        <v>5446.66</v>
      </c>
      <c r="N113" s="36">
        <v>5416.0599999999995</v>
      </c>
      <c r="O113" s="37">
        <v>5456.62</v>
      </c>
      <c r="P113" s="36">
        <v>5460.69</v>
      </c>
      <c r="Q113" s="37">
        <v>5527.73</v>
      </c>
      <c r="R113" s="36">
        <v>5305.7</v>
      </c>
      <c r="S113" s="37">
        <v>5284.7</v>
      </c>
      <c r="T113" s="36">
        <v>5344.2</v>
      </c>
      <c r="U113" s="37">
        <v>5474.5599999999995</v>
      </c>
      <c r="V113" s="36">
        <v>5444.28</v>
      </c>
      <c r="W113" s="37">
        <v>5507.29</v>
      </c>
      <c r="X113" s="37">
        <v>5276.829999999999</v>
      </c>
      <c r="Y113" s="38">
        <v>5025.62</v>
      </c>
    </row>
    <row r="114" spans="1:25" s="4" customFormat="1" ht="12" customHeight="1" x14ac:dyDescent="0.25">
      <c r="A114" s="35">
        <f t="shared" si="2"/>
        <v>29</v>
      </c>
      <c r="B114" s="36">
        <v>4919.2</v>
      </c>
      <c r="C114" s="37">
        <v>4846.4299999999994</v>
      </c>
      <c r="D114" s="36">
        <v>4797.7999999999993</v>
      </c>
      <c r="E114" s="37">
        <v>4762.12</v>
      </c>
      <c r="F114" s="36">
        <v>4790.6099999999997</v>
      </c>
      <c r="G114" s="37">
        <v>4843.369999999999</v>
      </c>
      <c r="H114" s="36">
        <v>4895.6499999999996</v>
      </c>
      <c r="I114" s="37">
        <v>5021.1799999999994</v>
      </c>
      <c r="J114" s="36">
        <v>5269.2099999999991</v>
      </c>
      <c r="K114" s="37">
        <v>5377.82</v>
      </c>
      <c r="L114" s="36">
        <v>5423.9</v>
      </c>
      <c r="M114" s="37">
        <v>5402.69</v>
      </c>
      <c r="N114" s="36">
        <v>5323.0399999999991</v>
      </c>
      <c r="O114" s="37">
        <v>5370.6</v>
      </c>
      <c r="P114" s="36">
        <v>5364.62</v>
      </c>
      <c r="Q114" s="37">
        <v>5451.7499999999991</v>
      </c>
      <c r="R114" s="36">
        <v>5189.75</v>
      </c>
      <c r="S114" s="37">
        <v>5160.09</v>
      </c>
      <c r="T114" s="36">
        <v>5311.09</v>
      </c>
      <c r="U114" s="37">
        <v>5472.83</v>
      </c>
      <c r="V114" s="36">
        <v>5413.8799999999992</v>
      </c>
      <c r="W114" s="37">
        <v>5525.2599999999993</v>
      </c>
      <c r="X114" s="37">
        <v>5275.96</v>
      </c>
      <c r="Y114" s="38">
        <v>5030.4399999999996</v>
      </c>
    </row>
    <row r="115" spans="1:25" s="4" customFormat="1" ht="12" customHeight="1" x14ac:dyDescent="0.25">
      <c r="A115" s="35">
        <f t="shared" si="2"/>
        <v>30</v>
      </c>
      <c r="B115" s="36">
        <v>4924.1899999999996</v>
      </c>
      <c r="C115" s="37">
        <v>4834.0199999999995</v>
      </c>
      <c r="D115" s="36">
        <v>4755.24</v>
      </c>
      <c r="E115" s="37">
        <v>4730.6000000000004</v>
      </c>
      <c r="F115" s="36">
        <v>4757.8499999999995</v>
      </c>
      <c r="G115" s="37">
        <v>4814.71</v>
      </c>
      <c r="H115" s="36">
        <v>4942.8900000000003</v>
      </c>
      <c r="I115" s="37">
        <v>5039.7899999999991</v>
      </c>
      <c r="J115" s="36">
        <v>5290.79</v>
      </c>
      <c r="K115" s="37">
        <v>5451.68</v>
      </c>
      <c r="L115" s="36">
        <v>5456.35</v>
      </c>
      <c r="M115" s="37">
        <v>5435.7</v>
      </c>
      <c r="N115" s="36">
        <v>5387.4999999999991</v>
      </c>
      <c r="O115" s="37">
        <v>5419.38</v>
      </c>
      <c r="P115" s="36">
        <v>5414.88</v>
      </c>
      <c r="Q115" s="37">
        <v>5483.11</v>
      </c>
      <c r="R115" s="36">
        <v>5327.33</v>
      </c>
      <c r="S115" s="37">
        <v>5332.9</v>
      </c>
      <c r="T115" s="36">
        <v>5442.3099999999995</v>
      </c>
      <c r="U115" s="37">
        <v>5511.3099999999995</v>
      </c>
      <c r="V115" s="36">
        <v>5462.53</v>
      </c>
      <c r="W115" s="37">
        <v>5490.28</v>
      </c>
      <c r="X115" s="37">
        <v>5234.2999999999993</v>
      </c>
      <c r="Y115" s="38">
        <v>4994.07</v>
      </c>
    </row>
    <row r="116" spans="1:25" s="4" customFormat="1" ht="12" customHeight="1" x14ac:dyDescent="0.25">
      <c r="A116" s="40">
        <f t="shared" si="2"/>
        <v>31</v>
      </c>
      <c r="B116" s="41">
        <v>3929.1499999999996</v>
      </c>
      <c r="C116" s="42">
        <v>3929.1499999999996</v>
      </c>
      <c r="D116" s="41">
        <v>3929.1499999999996</v>
      </c>
      <c r="E116" s="42">
        <v>3929.1499999999996</v>
      </c>
      <c r="F116" s="41">
        <v>3929.1499999999996</v>
      </c>
      <c r="G116" s="42">
        <v>3929.1499999999996</v>
      </c>
      <c r="H116" s="41">
        <v>3929.1499999999996</v>
      </c>
      <c r="I116" s="42">
        <v>3929.1499999999996</v>
      </c>
      <c r="J116" s="41">
        <v>3929.1499999999996</v>
      </c>
      <c r="K116" s="42">
        <v>3929.1499999999996</v>
      </c>
      <c r="L116" s="41">
        <v>3929.1499999999996</v>
      </c>
      <c r="M116" s="42">
        <v>3929.1499999999996</v>
      </c>
      <c r="N116" s="41">
        <v>3929.1499999999996</v>
      </c>
      <c r="O116" s="42">
        <v>3929.1499999999996</v>
      </c>
      <c r="P116" s="41">
        <v>3929.1499999999996</v>
      </c>
      <c r="Q116" s="42">
        <v>3929.1499999999996</v>
      </c>
      <c r="R116" s="41">
        <v>3929.1499999999996</v>
      </c>
      <c r="S116" s="42">
        <v>3929.1499999999996</v>
      </c>
      <c r="T116" s="41">
        <v>3929.1499999999996</v>
      </c>
      <c r="U116" s="42">
        <v>3929.1499999999996</v>
      </c>
      <c r="V116" s="41">
        <v>3929.1499999999996</v>
      </c>
      <c r="W116" s="42">
        <v>3929.1499999999996</v>
      </c>
      <c r="X116" s="42">
        <v>3929.1499999999996</v>
      </c>
      <c r="Y116" s="43">
        <v>3929.1499999999996</v>
      </c>
    </row>
    <row r="117" spans="1:25" customFormat="1" ht="15" x14ac:dyDescent="0.25">
      <c r="A117" s="21"/>
    </row>
    <row r="118" spans="1:25" s="4" customFormat="1" ht="15" x14ac:dyDescent="0.25">
      <c r="A118" s="188" t="s">
        <v>48</v>
      </c>
      <c r="B118" s="191" t="s">
        <v>70</v>
      </c>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1:25" s="4" customFormat="1" ht="15" x14ac:dyDescent="0.25">
      <c r="A119" s="189"/>
      <c r="B119" s="188" t="s">
        <v>50</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row>
    <row r="120" spans="1:25" s="16" customFormat="1" ht="12" customHeight="1" x14ac:dyDescent="0.25">
      <c r="A120" s="190"/>
      <c r="B120" s="23">
        <v>0</v>
      </c>
      <c r="C120" s="24">
        <v>4.1666666666666664E-2</v>
      </c>
      <c r="D120" s="23">
        <v>8.3333333333333329E-2</v>
      </c>
      <c r="E120" s="24">
        <v>0.125</v>
      </c>
      <c r="F120" s="23">
        <v>0.16666666666666666</v>
      </c>
      <c r="G120" s="24">
        <v>0.20833333333333334</v>
      </c>
      <c r="H120" s="23">
        <v>0.25</v>
      </c>
      <c r="I120" s="24">
        <v>0.29166666666666669</v>
      </c>
      <c r="J120" s="23">
        <v>0.33333333333333331</v>
      </c>
      <c r="K120" s="24">
        <v>0.375</v>
      </c>
      <c r="L120" s="23">
        <v>0.41666666666666669</v>
      </c>
      <c r="M120" s="24">
        <v>0.45833333333333331</v>
      </c>
      <c r="N120" s="23">
        <v>0.5</v>
      </c>
      <c r="O120" s="24">
        <v>0.54166666666666663</v>
      </c>
      <c r="P120" s="23">
        <v>0.58333333333333337</v>
      </c>
      <c r="Q120" s="24">
        <v>0.625</v>
      </c>
      <c r="R120" s="23">
        <v>0.66666666666666663</v>
      </c>
      <c r="S120" s="24">
        <v>0.70833333333333337</v>
      </c>
      <c r="T120" s="23">
        <v>0.75</v>
      </c>
      <c r="U120" s="24">
        <v>0.79166666666666663</v>
      </c>
      <c r="V120" s="23">
        <v>0.83333333333333337</v>
      </c>
      <c r="W120" s="24">
        <v>0.875</v>
      </c>
      <c r="X120" s="23">
        <v>0.91666666666666663</v>
      </c>
      <c r="Y120" s="25">
        <v>0.95833333333333337</v>
      </c>
    </row>
    <row r="121" spans="1:25" s="16" customFormat="1" ht="9.75" customHeight="1" x14ac:dyDescent="0.25">
      <c r="A121" s="190"/>
      <c r="B121" s="26" t="s">
        <v>51</v>
      </c>
      <c r="C121" s="27" t="s">
        <v>51</v>
      </c>
      <c r="D121" s="26" t="s">
        <v>51</v>
      </c>
      <c r="E121" s="27" t="s">
        <v>51</v>
      </c>
      <c r="F121" s="26" t="s">
        <v>51</v>
      </c>
      <c r="G121" s="27" t="s">
        <v>51</v>
      </c>
      <c r="H121" s="26" t="s">
        <v>51</v>
      </c>
      <c r="I121" s="27" t="s">
        <v>51</v>
      </c>
      <c r="J121" s="26" t="s">
        <v>51</v>
      </c>
      <c r="K121" s="27" t="s">
        <v>51</v>
      </c>
      <c r="L121" s="26" t="s">
        <v>51</v>
      </c>
      <c r="M121" s="27" t="s">
        <v>51</v>
      </c>
      <c r="N121" s="26" t="s">
        <v>51</v>
      </c>
      <c r="O121" s="27" t="s">
        <v>51</v>
      </c>
      <c r="P121" s="26" t="s">
        <v>51</v>
      </c>
      <c r="Q121" s="27" t="s">
        <v>51</v>
      </c>
      <c r="R121" s="26" t="s">
        <v>51</v>
      </c>
      <c r="S121" s="27" t="s">
        <v>51</v>
      </c>
      <c r="T121" s="26" t="s">
        <v>51</v>
      </c>
      <c r="U121" s="27" t="s">
        <v>51</v>
      </c>
      <c r="V121" s="26" t="s">
        <v>51</v>
      </c>
      <c r="W121" s="27" t="s">
        <v>51</v>
      </c>
      <c r="X121" s="26" t="s">
        <v>51</v>
      </c>
      <c r="Y121" s="28" t="s">
        <v>52</v>
      </c>
    </row>
    <row r="122" spans="1:25" s="16" customFormat="1" ht="15" x14ac:dyDescent="0.25">
      <c r="A122" s="190"/>
      <c r="B122" s="29">
        <v>4.1666666666666664E-2</v>
      </c>
      <c r="C122" s="30">
        <v>8.3333333333333329E-2</v>
      </c>
      <c r="D122" s="29">
        <v>0.125</v>
      </c>
      <c r="E122" s="30">
        <v>0.16666666666666666</v>
      </c>
      <c r="F122" s="29">
        <v>0.20833333333333334</v>
      </c>
      <c r="G122" s="30">
        <v>0.25</v>
      </c>
      <c r="H122" s="29">
        <v>0.29166666666666669</v>
      </c>
      <c r="I122" s="30">
        <v>0.33333333333333331</v>
      </c>
      <c r="J122" s="29">
        <v>0.375</v>
      </c>
      <c r="K122" s="30">
        <v>0.41666666666666669</v>
      </c>
      <c r="L122" s="29">
        <v>0.45833333333333331</v>
      </c>
      <c r="M122" s="30">
        <v>0.5</v>
      </c>
      <c r="N122" s="29">
        <v>0.54166666666666663</v>
      </c>
      <c r="O122" s="30">
        <v>0.58333333333333337</v>
      </c>
      <c r="P122" s="29">
        <v>0.625</v>
      </c>
      <c r="Q122" s="30">
        <v>0.66666666666666663</v>
      </c>
      <c r="R122" s="29">
        <v>0.70833333333333337</v>
      </c>
      <c r="S122" s="30">
        <v>0.75</v>
      </c>
      <c r="T122" s="29">
        <v>0.79166666666666663</v>
      </c>
      <c r="U122" s="30">
        <v>0.83333333333333337</v>
      </c>
      <c r="V122" s="29">
        <v>0.875</v>
      </c>
      <c r="W122" s="30">
        <v>0.91666666666666663</v>
      </c>
      <c r="X122" s="29">
        <v>0.95833333333333337</v>
      </c>
      <c r="Y122" s="31">
        <v>0</v>
      </c>
    </row>
    <row r="123" spans="1:25" s="4" customFormat="1" ht="12" customHeight="1" x14ac:dyDescent="0.25">
      <c r="A123" s="32">
        <v>1</v>
      </c>
      <c r="B123" s="33">
        <v>5231.7400000000007</v>
      </c>
      <c r="C123" s="33">
        <v>5113.1500000000005</v>
      </c>
      <c r="D123" s="33">
        <v>5029.6500000000005</v>
      </c>
      <c r="E123" s="33">
        <v>5007.33</v>
      </c>
      <c r="F123" s="33">
        <v>4997.3100000000004</v>
      </c>
      <c r="G123" s="33">
        <v>5169.170000000001</v>
      </c>
      <c r="H123" s="33">
        <v>5163.9700000000012</v>
      </c>
      <c r="I123" s="33">
        <v>5239.5100000000011</v>
      </c>
      <c r="J123" s="33">
        <v>5453.8000000000011</v>
      </c>
      <c r="K123" s="33">
        <v>5615.3700000000008</v>
      </c>
      <c r="L123" s="33">
        <v>5682.6600000000008</v>
      </c>
      <c r="M123" s="33">
        <v>5669.0900000000011</v>
      </c>
      <c r="N123" s="33">
        <v>5654.4600000000009</v>
      </c>
      <c r="O123" s="33">
        <v>5715.2500000000009</v>
      </c>
      <c r="P123" s="33">
        <v>5715.9400000000005</v>
      </c>
      <c r="Q123" s="33">
        <v>5713.7800000000007</v>
      </c>
      <c r="R123" s="33">
        <v>5389.6900000000005</v>
      </c>
      <c r="S123" s="33">
        <v>5577.59</v>
      </c>
      <c r="T123" s="33">
        <v>5586.880000000001</v>
      </c>
      <c r="U123" s="33">
        <v>5614.0700000000006</v>
      </c>
      <c r="V123" s="33">
        <v>5669.97</v>
      </c>
      <c r="W123" s="33">
        <v>5832.68</v>
      </c>
      <c r="X123" s="33">
        <v>5613.0300000000007</v>
      </c>
      <c r="Y123" s="34">
        <v>5396.4000000000005</v>
      </c>
    </row>
    <row r="124" spans="1:25" s="4" customFormat="1" ht="12" customHeight="1" x14ac:dyDescent="0.25">
      <c r="A124" s="35">
        <f>A123+1</f>
        <v>2</v>
      </c>
      <c r="B124" s="36">
        <v>5285.8200000000006</v>
      </c>
      <c r="C124" s="37">
        <v>5153.0600000000004</v>
      </c>
      <c r="D124" s="36">
        <v>5056.0400000000009</v>
      </c>
      <c r="E124" s="37">
        <v>5027.5200000000004</v>
      </c>
      <c r="F124" s="36">
        <v>5021.130000000001</v>
      </c>
      <c r="G124" s="37">
        <v>5134.08</v>
      </c>
      <c r="H124" s="36">
        <v>5167.6600000000008</v>
      </c>
      <c r="I124" s="37">
        <v>5286.7000000000007</v>
      </c>
      <c r="J124" s="36">
        <v>5495.56</v>
      </c>
      <c r="K124" s="37">
        <v>5596.93</v>
      </c>
      <c r="L124" s="36">
        <v>5671.9500000000007</v>
      </c>
      <c r="M124" s="37">
        <v>5667.6600000000008</v>
      </c>
      <c r="N124" s="36">
        <v>5641.9600000000009</v>
      </c>
      <c r="O124" s="37">
        <v>5686.9700000000012</v>
      </c>
      <c r="P124" s="36">
        <v>5683.6200000000008</v>
      </c>
      <c r="Q124" s="37">
        <v>5700.630000000001</v>
      </c>
      <c r="R124" s="36">
        <v>5540.7400000000007</v>
      </c>
      <c r="S124" s="37">
        <v>5515.6100000000006</v>
      </c>
      <c r="T124" s="36">
        <v>5532.68</v>
      </c>
      <c r="U124" s="37">
        <v>5626.9800000000005</v>
      </c>
      <c r="V124" s="36">
        <v>5669.7800000000007</v>
      </c>
      <c r="W124" s="37">
        <v>5811.85</v>
      </c>
      <c r="X124" s="37">
        <v>5555.2300000000014</v>
      </c>
      <c r="Y124" s="38">
        <v>5353.1600000000008</v>
      </c>
    </row>
    <row r="125" spans="1:25" s="4" customFormat="1" ht="12" customHeight="1" x14ac:dyDescent="0.25">
      <c r="A125" s="35">
        <f t="shared" ref="A125:A153" si="3">A124+1</f>
        <v>3</v>
      </c>
      <c r="B125" s="36">
        <v>5197.8300000000008</v>
      </c>
      <c r="C125" s="37">
        <v>5042.2000000000007</v>
      </c>
      <c r="D125" s="36">
        <v>4976.01</v>
      </c>
      <c r="E125" s="37">
        <v>4953.8700000000008</v>
      </c>
      <c r="F125" s="36">
        <v>4953.0200000000004</v>
      </c>
      <c r="G125" s="37">
        <v>5016.1000000000013</v>
      </c>
      <c r="H125" s="36">
        <v>5152.8100000000004</v>
      </c>
      <c r="I125" s="37">
        <v>5221.4300000000012</v>
      </c>
      <c r="J125" s="36">
        <v>5405.26</v>
      </c>
      <c r="K125" s="37">
        <v>5563.0500000000011</v>
      </c>
      <c r="L125" s="36">
        <v>5616.52</v>
      </c>
      <c r="M125" s="37">
        <v>5607.9800000000005</v>
      </c>
      <c r="N125" s="36">
        <v>5565.1900000000005</v>
      </c>
      <c r="O125" s="37">
        <v>5597.1500000000005</v>
      </c>
      <c r="P125" s="36">
        <v>5587.57</v>
      </c>
      <c r="Q125" s="37">
        <v>5550.6200000000008</v>
      </c>
      <c r="R125" s="36">
        <v>5416.66</v>
      </c>
      <c r="S125" s="37">
        <v>5417.08</v>
      </c>
      <c r="T125" s="36">
        <v>5418.7900000000009</v>
      </c>
      <c r="U125" s="37">
        <v>5511.47</v>
      </c>
      <c r="V125" s="36">
        <v>5601.6200000000008</v>
      </c>
      <c r="W125" s="37">
        <v>5719.85</v>
      </c>
      <c r="X125" s="37">
        <v>5447.4400000000005</v>
      </c>
      <c r="Y125" s="38">
        <v>5293.02</v>
      </c>
    </row>
    <row r="126" spans="1:25" s="4" customFormat="1" ht="12" customHeight="1" x14ac:dyDescent="0.25">
      <c r="A126" s="35">
        <f t="shared" si="3"/>
        <v>4</v>
      </c>
      <c r="B126" s="36">
        <v>5188.0600000000013</v>
      </c>
      <c r="C126" s="37">
        <v>5082.6500000000005</v>
      </c>
      <c r="D126" s="36">
        <v>5012.3000000000011</v>
      </c>
      <c r="E126" s="37">
        <v>4984.0000000000009</v>
      </c>
      <c r="F126" s="36">
        <v>5001.8500000000013</v>
      </c>
      <c r="G126" s="37">
        <v>5091.4600000000009</v>
      </c>
      <c r="H126" s="36">
        <v>5161.1100000000006</v>
      </c>
      <c r="I126" s="37">
        <v>5320.420000000001</v>
      </c>
      <c r="J126" s="36">
        <v>5516.6100000000006</v>
      </c>
      <c r="K126" s="37">
        <v>5621.8200000000006</v>
      </c>
      <c r="L126" s="36">
        <v>5647.2300000000014</v>
      </c>
      <c r="M126" s="37">
        <v>5557.2000000000007</v>
      </c>
      <c r="N126" s="36">
        <v>5591.45</v>
      </c>
      <c r="O126" s="37">
        <v>5467.08</v>
      </c>
      <c r="P126" s="36">
        <v>5428.17</v>
      </c>
      <c r="Q126" s="37">
        <v>5198.2900000000009</v>
      </c>
      <c r="R126" s="36">
        <v>4140.3200000000006</v>
      </c>
      <c r="S126" s="37">
        <v>5185.4900000000007</v>
      </c>
      <c r="T126" s="36">
        <v>5177.47</v>
      </c>
      <c r="U126" s="37">
        <v>5596.31</v>
      </c>
      <c r="V126" s="36">
        <v>5621.33</v>
      </c>
      <c r="W126" s="37">
        <v>5785.87</v>
      </c>
      <c r="X126" s="37">
        <v>5587.84</v>
      </c>
      <c r="Y126" s="38">
        <v>5395.2400000000007</v>
      </c>
    </row>
    <row r="127" spans="1:25" s="4" customFormat="1" ht="12" customHeight="1" x14ac:dyDescent="0.25">
      <c r="A127" s="35">
        <f t="shared" si="3"/>
        <v>5</v>
      </c>
      <c r="B127" s="36">
        <v>5257</v>
      </c>
      <c r="C127" s="37">
        <v>5175.2000000000007</v>
      </c>
      <c r="D127" s="36">
        <v>5132.1600000000008</v>
      </c>
      <c r="E127" s="37">
        <v>5064.5000000000009</v>
      </c>
      <c r="F127" s="36">
        <v>5060.5200000000013</v>
      </c>
      <c r="G127" s="37">
        <v>5082.6000000000013</v>
      </c>
      <c r="H127" s="36">
        <v>4985.7900000000009</v>
      </c>
      <c r="I127" s="37">
        <v>5128.1100000000006</v>
      </c>
      <c r="J127" s="36">
        <v>5277.8600000000006</v>
      </c>
      <c r="K127" s="37">
        <v>5364.2200000000012</v>
      </c>
      <c r="L127" s="36">
        <v>5462.7900000000009</v>
      </c>
      <c r="M127" s="37">
        <v>5479.3200000000015</v>
      </c>
      <c r="N127" s="36">
        <v>5448.6600000000008</v>
      </c>
      <c r="O127" s="37">
        <v>5445.0300000000007</v>
      </c>
      <c r="P127" s="36">
        <v>5451.21</v>
      </c>
      <c r="Q127" s="37">
        <v>5404.2500000000009</v>
      </c>
      <c r="R127" s="36">
        <v>5372.72</v>
      </c>
      <c r="S127" s="37">
        <v>5328.2000000000007</v>
      </c>
      <c r="T127" s="36">
        <v>5373.6</v>
      </c>
      <c r="U127" s="37">
        <v>5480.34</v>
      </c>
      <c r="V127" s="36">
        <v>5602.4400000000014</v>
      </c>
      <c r="W127" s="37">
        <v>5578.7100000000009</v>
      </c>
      <c r="X127" s="37">
        <v>5407.0700000000006</v>
      </c>
      <c r="Y127" s="38">
        <v>5289.81</v>
      </c>
    </row>
    <row r="128" spans="1:25" s="4" customFormat="1" ht="12" customHeight="1" x14ac:dyDescent="0.25">
      <c r="A128" s="35">
        <f t="shared" si="3"/>
        <v>6</v>
      </c>
      <c r="B128" s="36">
        <v>5174.0000000000009</v>
      </c>
      <c r="C128" s="37">
        <v>5073.3900000000012</v>
      </c>
      <c r="D128" s="36">
        <v>4972.78</v>
      </c>
      <c r="E128" s="37">
        <v>4952.3900000000003</v>
      </c>
      <c r="F128" s="36">
        <v>4948.3200000000006</v>
      </c>
      <c r="G128" s="37">
        <v>4947.68</v>
      </c>
      <c r="H128" s="36">
        <v>4913.18</v>
      </c>
      <c r="I128" s="37">
        <v>4780.670000000001</v>
      </c>
      <c r="J128" s="36">
        <v>5087.1500000000005</v>
      </c>
      <c r="K128" s="37">
        <v>5238.1500000000005</v>
      </c>
      <c r="L128" s="36">
        <v>5344.4500000000007</v>
      </c>
      <c r="M128" s="37">
        <v>5359.64</v>
      </c>
      <c r="N128" s="36">
        <v>5343.2000000000007</v>
      </c>
      <c r="O128" s="37">
        <v>5310.1600000000008</v>
      </c>
      <c r="P128" s="36">
        <v>5307.8200000000006</v>
      </c>
      <c r="Q128" s="37">
        <v>5217.22</v>
      </c>
      <c r="R128" s="36">
        <v>5215.7500000000009</v>
      </c>
      <c r="S128" s="37">
        <v>5253.76</v>
      </c>
      <c r="T128" s="36">
        <v>5317.6900000000005</v>
      </c>
      <c r="U128" s="37">
        <v>5460.0300000000007</v>
      </c>
      <c r="V128" s="36">
        <v>5625.9900000000007</v>
      </c>
      <c r="W128" s="37">
        <v>5592.5000000000009</v>
      </c>
      <c r="X128" s="37">
        <v>5346.5000000000009</v>
      </c>
      <c r="Y128" s="38">
        <v>5211.9900000000007</v>
      </c>
    </row>
    <row r="129" spans="1:25" s="4" customFormat="1" ht="12" customHeight="1" x14ac:dyDescent="0.25">
      <c r="A129" s="35">
        <f t="shared" si="3"/>
        <v>7</v>
      </c>
      <c r="B129" s="36">
        <v>5142.7</v>
      </c>
      <c r="C129" s="37">
        <v>5005.670000000001</v>
      </c>
      <c r="D129" s="36">
        <v>4911.880000000001</v>
      </c>
      <c r="E129" s="37">
        <v>4885.9100000000008</v>
      </c>
      <c r="F129" s="36">
        <v>4887.3</v>
      </c>
      <c r="G129" s="37">
        <v>4994.34</v>
      </c>
      <c r="H129" s="36">
        <v>5092.5200000000004</v>
      </c>
      <c r="I129" s="37">
        <v>5220.9900000000007</v>
      </c>
      <c r="J129" s="36">
        <v>5259.02</v>
      </c>
      <c r="K129" s="37">
        <v>5271.35</v>
      </c>
      <c r="L129" s="36">
        <v>5261.22</v>
      </c>
      <c r="M129" s="37">
        <v>5257.7100000000009</v>
      </c>
      <c r="N129" s="36">
        <v>5141.3600000000006</v>
      </c>
      <c r="O129" s="37">
        <v>5213.9000000000005</v>
      </c>
      <c r="P129" s="36">
        <v>5213.5200000000004</v>
      </c>
      <c r="Q129" s="37">
        <v>5430.7400000000007</v>
      </c>
      <c r="R129" s="36">
        <v>5200.8900000000012</v>
      </c>
      <c r="S129" s="37">
        <v>5105.7300000000014</v>
      </c>
      <c r="T129" s="36">
        <v>4539.5600000000004</v>
      </c>
      <c r="U129" s="37">
        <v>5157.79</v>
      </c>
      <c r="V129" s="36">
        <v>5441.8600000000006</v>
      </c>
      <c r="W129" s="37">
        <v>5687.52</v>
      </c>
      <c r="X129" s="37">
        <v>5477.2900000000009</v>
      </c>
      <c r="Y129" s="38">
        <v>5342.17</v>
      </c>
    </row>
    <row r="130" spans="1:25" s="4" customFormat="1" ht="12" customHeight="1" x14ac:dyDescent="0.25">
      <c r="A130" s="35">
        <f t="shared" si="3"/>
        <v>8</v>
      </c>
      <c r="B130" s="36">
        <v>5159.5300000000007</v>
      </c>
      <c r="C130" s="37">
        <v>5005.18</v>
      </c>
      <c r="D130" s="36">
        <v>4982.26</v>
      </c>
      <c r="E130" s="37">
        <v>4978.5200000000004</v>
      </c>
      <c r="F130" s="36">
        <v>4973.3900000000003</v>
      </c>
      <c r="G130" s="37">
        <v>5033.8500000000004</v>
      </c>
      <c r="H130" s="36">
        <v>5129.9800000000005</v>
      </c>
      <c r="I130" s="37">
        <v>5201.3200000000006</v>
      </c>
      <c r="J130" s="36">
        <v>5237.4400000000005</v>
      </c>
      <c r="K130" s="37">
        <v>5437.3300000000008</v>
      </c>
      <c r="L130" s="36">
        <v>5391.35</v>
      </c>
      <c r="M130" s="37">
        <v>5348.64</v>
      </c>
      <c r="N130" s="36">
        <v>5215.8600000000006</v>
      </c>
      <c r="O130" s="37">
        <v>5224.5700000000006</v>
      </c>
      <c r="P130" s="36">
        <v>5227.5</v>
      </c>
      <c r="Q130" s="37">
        <v>5522.76</v>
      </c>
      <c r="R130" s="36">
        <v>5410.6900000000005</v>
      </c>
      <c r="S130" s="37">
        <v>5226.3300000000008</v>
      </c>
      <c r="T130" s="36">
        <v>5415.4500000000007</v>
      </c>
      <c r="U130" s="37">
        <v>5502.9700000000012</v>
      </c>
      <c r="V130" s="36">
        <v>5550.4800000000005</v>
      </c>
      <c r="W130" s="37">
        <v>5613.8600000000006</v>
      </c>
      <c r="X130" s="37">
        <v>5410.72</v>
      </c>
      <c r="Y130" s="38">
        <v>5305.81</v>
      </c>
    </row>
    <row r="131" spans="1:25" s="4" customFormat="1" ht="12" customHeight="1" x14ac:dyDescent="0.25">
      <c r="A131" s="35">
        <f t="shared" si="3"/>
        <v>9</v>
      </c>
      <c r="B131" s="36">
        <v>5085.3300000000008</v>
      </c>
      <c r="C131" s="37">
        <v>4973.0300000000007</v>
      </c>
      <c r="D131" s="36">
        <v>4911.2800000000007</v>
      </c>
      <c r="E131" s="37">
        <v>4688.37</v>
      </c>
      <c r="F131" s="36">
        <v>4478.9500000000007</v>
      </c>
      <c r="G131" s="37">
        <v>4972.43</v>
      </c>
      <c r="H131" s="36">
        <v>5095.96</v>
      </c>
      <c r="I131" s="37">
        <v>5220.25</v>
      </c>
      <c r="J131" s="36">
        <v>5258.0400000000009</v>
      </c>
      <c r="K131" s="37">
        <v>5439.27</v>
      </c>
      <c r="L131" s="36">
        <v>5399.1200000000008</v>
      </c>
      <c r="M131" s="37">
        <v>5349.2300000000005</v>
      </c>
      <c r="N131" s="36">
        <v>5217.24</v>
      </c>
      <c r="O131" s="37">
        <v>5225.0400000000009</v>
      </c>
      <c r="P131" s="36">
        <v>5228.68</v>
      </c>
      <c r="Q131" s="37">
        <v>5580.9000000000005</v>
      </c>
      <c r="R131" s="36">
        <v>5229.08</v>
      </c>
      <c r="S131" s="37">
        <v>5186.7300000000005</v>
      </c>
      <c r="T131" s="36">
        <v>5404.7800000000007</v>
      </c>
      <c r="U131" s="37">
        <v>5545.7300000000005</v>
      </c>
      <c r="V131" s="36">
        <v>5586.5600000000013</v>
      </c>
      <c r="W131" s="37">
        <v>5633.8600000000006</v>
      </c>
      <c r="X131" s="37">
        <v>5417.630000000001</v>
      </c>
      <c r="Y131" s="38">
        <v>5303.3700000000008</v>
      </c>
    </row>
    <row r="132" spans="1:25" s="39" customFormat="1" ht="12" customHeight="1" x14ac:dyDescent="0.25">
      <c r="A132" s="35">
        <f t="shared" si="3"/>
        <v>10</v>
      </c>
      <c r="B132" s="36">
        <v>5196.5000000000009</v>
      </c>
      <c r="C132" s="37">
        <v>5136.67</v>
      </c>
      <c r="D132" s="36">
        <v>5114.6400000000003</v>
      </c>
      <c r="E132" s="37">
        <v>5104.2700000000013</v>
      </c>
      <c r="F132" s="36">
        <v>5077.42</v>
      </c>
      <c r="G132" s="37">
        <v>5135.67</v>
      </c>
      <c r="H132" s="36">
        <v>5137.380000000001</v>
      </c>
      <c r="I132" s="37">
        <v>5251.3200000000006</v>
      </c>
      <c r="J132" s="36">
        <v>5413.5000000000009</v>
      </c>
      <c r="K132" s="37">
        <v>5593.5000000000009</v>
      </c>
      <c r="L132" s="36">
        <v>5462.31</v>
      </c>
      <c r="M132" s="37">
        <v>5444.9100000000008</v>
      </c>
      <c r="N132" s="36">
        <v>5399.7000000000007</v>
      </c>
      <c r="O132" s="37">
        <v>5443.16</v>
      </c>
      <c r="P132" s="36">
        <v>5466.8200000000006</v>
      </c>
      <c r="Q132" s="37">
        <v>5570.7200000000012</v>
      </c>
      <c r="R132" s="36">
        <v>5415.68</v>
      </c>
      <c r="S132" s="37">
        <v>5420.4500000000007</v>
      </c>
      <c r="T132" s="36">
        <v>5424.55</v>
      </c>
      <c r="U132" s="37">
        <v>5516.67</v>
      </c>
      <c r="V132" s="36">
        <v>5559.7800000000007</v>
      </c>
      <c r="W132" s="37">
        <v>5648.380000000001</v>
      </c>
      <c r="X132" s="37">
        <v>5427.85</v>
      </c>
      <c r="Y132" s="38">
        <v>5278.170000000001</v>
      </c>
    </row>
    <row r="133" spans="1:25" s="4" customFormat="1" ht="12" customHeight="1" x14ac:dyDescent="0.25">
      <c r="A133" s="35">
        <f t="shared" si="3"/>
        <v>11</v>
      </c>
      <c r="B133" s="36">
        <v>5218.8500000000004</v>
      </c>
      <c r="C133" s="37">
        <v>5155.7000000000007</v>
      </c>
      <c r="D133" s="36">
        <v>5134.6600000000008</v>
      </c>
      <c r="E133" s="37">
        <v>5120.42</v>
      </c>
      <c r="F133" s="36">
        <v>5123.7700000000004</v>
      </c>
      <c r="G133" s="37">
        <v>5135.8200000000006</v>
      </c>
      <c r="H133" s="36">
        <v>5134.91</v>
      </c>
      <c r="I133" s="37">
        <v>5240.2200000000012</v>
      </c>
      <c r="J133" s="36">
        <v>5269.04</v>
      </c>
      <c r="K133" s="37">
        <v>5427.4800000000014</v>
      </c>
      <c r="L133" s="36">
        <v>5419.9800000000005</v>
      </c>
      <c r="M133" s="37">
        <v>5418.0400000000009</v>
      </c>
      <c r="N133" s="36">
        <v>5227.8400000000011</v>
      </c>
      <c r="O133" s="37">
        <v>5245.8900000000012</v>
      </c>
      <c r="P133" s="36">
        <v>5248.420000000001</v>
      </c>
      <c r="Q133" s="37">
        <v>5474.0700000000006</v>
      </c>
      <c r="R133" s="36">
        <v>5116.2300000000005</v>
      </c>
      <c r="S133" s="37">
        <v>5113.26</v>
      </c>
      <c r="T133" s="36">
        <v>5113.3600000000006</v>
      </c>
      <c r="U133" s="37">
        <v>5388.5100000000011</v>
      </c>
      <c r="V133" s="36">
        <v>5447.1600000000008</v>
      </c>
      <c r="W133" s="37">
        <v>5607.3600000000006</v>
      </c>
      <c r="X133" s="37">
        <v>5483.0700000000006</v>
      </c>
      <c r="Y133" s="38">
        <v>5325.0700000000015</v>
      </c>
    </row>
    <row r="134" spans="1:25" s="4" customFormat="1" ht="12" customHeight="1" x14ac:dyDescent="0.25">
      <c r="A134" s="35">
        <f t="shared" si="3"/>
        <v>12</v>
      </c>
      <c r="B134" s="36">
        <v>5231.4900000000007</v>
      </c>
      <c r="C134" s="37">
        <v>5191.880000000001</v>
      </c>
      <c r="D134" s="36">
        <v>5159.0400000000009</v>
      </c>
      <c r="E134" s="37">
        <v>5105.920000000001</v>
      </c>
      <c r="F134" s="36">
        <v>5108.4700000000012</v>
      </c>
      <c r="G134" s="37">
        <v>5117.9300000000012</v>
      </c>
      <c r="H134" s="36">
        <v>5107.0600000000004</v>
      </c>
      <c r="I134" s="37">
        <v>5163.5900000000011</v>
      </c>
      <c r="J134" s="36">
        <v>5199.9500000000007</v>
      </c>
      <c r="K134" s="37">
        <v>5334.9400000000005</v>
      </c>
      <c r="L134" s="36">
        <v>5406.2800000000007</v>
      </c>
      <c r="M134" s="37">
        <v>5414.5900000000011</v>
      </c>
      <c r="N134" s="36">
        <v>5196.7800000000007</v>
      </c>
      <c r="O134" s="37">
        <v>5213.99</v>
      </c>
      <c r="P134" s="36">
        <v>5177.3500000000004</v>
      </c>
      <c r="Q134" s="37">
        <v>5093.1600000000008</v>
      </c>
      <c r="R134" s="36">
        <v>5097.1400000000003</v>
      </c>
      <c r="S134" s="37">
        <v>5097.2000000000007</v>
      </c>
      <c r="T134" s="36">
        <v>5369.5700000000006</v>
      </c>
      <c r="U134" s="37">
        <v>5444.3100000000013</v>
      </c>
      <c r="V134" s="36">
        <v>5521.4900000000016</v>
      </c>
      <c r="W134" s="37">
        <v>5478.02</v>
      </c>
      <c r="X134" s="37">
        <v>5367.92</v>
      </c>
      <c r="Y134" s="38">
        <v>5239.7800000000007</v>
      </c>
    </row>
    <row r="135" spans="1:25" s="4" customFormat="1" ht="12" customHeight="1" x14ac:dyDescent="0.25">
      <c r="A135" s="35">
        <f t="shared" si="3"/>
        <v>13</v>
      </c>
      <c r="B135" s="36">
        <v>5165.3100000000004</v>
      </c>
      <c r="C135" s="37">
        <v>5119.2800000000007</v>
      </c>
      <c r="D135" s="36">
        <v>5062.59</v>
      </c>
      <c r="E135" s="37">
        <v>5021.5500000000011</v>
      </c>
      <c r="F135" s="36">
        <v>5029.7500000000009</v>
      </c>
      <c r="G135" s="37">
        <v>5018.8700000000008</v>
      </c>
      <c r="H135" s="36">
        <v>5021.7500000000009</v>
      </c>
      <c r="I135" s="37">
        <v>5049.4800000000014</v>
      </c>
      <c r="J135" s="36">
        <v>5151.8</v>
      </c>
      <c r="K135" s="37">
        <v>5184.72</v>
      </c>
      <c r="L135" s="36">
        <v>5230.34</v>
      </c>
      <c r="M135" s="37">
        <v>5242.0500000000011</v>
      </c>
      <c r="N135" s="36">
        <v>5165.0700000000006</v>
      </c>
      <c r="O135" s="37">
        <v>5175.93</v>
      </c>
      <c r="P135" s="36">
        <v>5157</v>
      </c>
      <c r="Q135" s="37">
        <v>5218.1100000000006</v>
      </c>
      <c r="R135" s="36">
        <v>5230.0000000000009</v>
      </c>
      <c r="S135" s="37">
        <v>5377.51</v>
      </c>
      <c r="T135" s="36">
        <v>5428.880000000001</v>
      </c>
      <c r="U135" s="37">
        <v>5488.77</v>
      </c>
      <c r="V135" s="36">
        <v>5628.9500000000007</v>
      </c>
      <c r="W135" s="37">
        <v>5610.8300000000008</v>
      </c>
      <c r="X135" s="37">
        <v>5378.4800000000014</v>
      </c>
      <c r="Y135" s="38">
        <v>5231.4300000000012</v>
      </c>
    </row>
    <row r="136" spans="1:25" s="4" customFormat="1" ht="12" customHeight="1" x14ac:dyDescent="0.25">
      <c r="A136" s="35">
        <f t="shared" si="3"/>
        <v>14</v>
      </c>
      <c r="B136" s="36">
        <v>5171.2800000000007</v>
      </c>
      <c r="C136" s="37">
        <v>5114.9500000000007</v>
      </c>
      <c r="D136" s="36">
        <v>5065.8500000000004</v>
      </c>
      <c r="E136" s="37">
        <v>5040.2000000000007</v>
      </c>
      <c r="F136" s="36">
        <v>5055.43</v>
      </c>
      <c r="G136" s="37">
        <v>5011.8600000000006</v>
      </c>
      <c r="H136" s="36">
        <v>5007.33</v>
      </c>
      <c r="I136" s="37">
        <v>5176.2100000000009</v>
      </c>
      <c r="J136" s="36">
        <v>5237.9500000000007</v>
      </c>
      <c r="K136" s="37">
        <v>5306.79</v>
      </c>
      <c r="L136" s="36">
        <v>5328.9800000000005</v>
      </c>
      <c r="M136" s="37">
        <v>5336.06</v>
      </c>
      <c r="N136" s="36">
        <v>5236.9500000000007</v>
      </c>
      <c r="O136" s="37">
        <v>5234.2100000000009</v>
      </c>
      <c r="P136" s="36">
        <v>5237.6600000000008</v>
      </c>
      <c r="Q136" s="37">
        <v>5639.26</v>
      </c>
      <c r="R136" s="36">
        <v>5236.96</v>
      </c>
      <c r="S136" s="37">
        <v>5239.1000000000004</v>
      </c>
      <c r="T136" s="36">
        <v>5243.74</v>
      </c>
      <c r="U136" s="37">
        <v>5440.37</v>
      </c>
      <c r="V136" s="36">
        <v>5443.02</v>
      </c>
      <c r="W136" s="37">
        <v>5713.7300000000005</v>
      </c>
      <c r="X136" s="37">
        <v>5572.35</v>
      </c>
      <c r="Y136" s="38">
        <v>5425.2500000000009</v>
      </c>
    </row>
    <row r="137" spans="1:25" s="4" customFormat="1" ht="12" customHeight="1" x14ac:dyDescent="0.25">
      <c r="A137" s="35">
        <f t="shared" si="3"/>
        <v>15</v>
      </c>
      <c r="B137" s="36">
        <v>5337.39</v>
      </c>
      <c r="C137" s="37">
        <v>5215.8600000000006</v>
      </c>
      <c r="D137" s="36">
        <v>5190.6500000000005</v>
      </c>
      <c r="E137" s="37">
        <v>5184.97</v>
      </c>
      <c r="F137" s="36">
        <v>5192.93</v>
      </c>
      <c r="G137" s="37">
        <v>5210.3400000000011</v>
      </c>
      <c r="H137" s="36">
        <v>5238.5700000000006</v>
      </c>
      <c r="I137" s="37">
        <v>5341.8700000000008</v>
      </c>
      <c r="J137" s="36">
        <v>5671.75</v>
      </c>
      <c r="K137" s="37">
        <v>5811.2500000000009</v>
      </c>
      <c r="L137" s="36">
        <v>5863.1900000000005</v>
      </c>
      <c r="M137" s="37">
        <v>5818.4000000000005</v>
      </c>
      <c r="N137" s="36">
        <v>5757.6600000000008</v>
      </c>
      <c r="O137" s="37">
        <v>5791.6400000000012</v>
      </c>
      <c r="P137" s="36">
        <v>5807.9900000000007</v>
      </c>
      <c r="Q137" s="37">
        <v>5907</v>
      </c>
      <c r="R137" s="36">
        <v>5639.5700000000006</v>
      </c>
      <c r="S137" s="37">
        <v>5556.0700000000006</v>
      </c>
      <c r="T137" s="36">
        <v>5597.09</v>
      </c>
      <c r="U137" s="37">
        <v>5746.85</v>
      </c>
      <c r="V137" s="36">
        <v>5843.7900000000009</v>
      </c>
      <c r="W137" s="37">
        <v>5858.4900000000007</v>
      </c>
      <c r="X137" s="37">
        <v>5589.3700000000008</v>
      </c>
      <c r="Y137" s="38">
        <v>5442.3600000000006</v>
      </c>
    </row>
    <row r="138" spans="1:25" s="4" customFormat="1" ht="12" customHeight="1" x14ac:dyDescent="0.25">
      <c r="A138" s="35">
        <f t="shared" si="3"/>
        <v>16</v>
      </c>
      <c r="B138" s="36">
        <v>5211.7600000000011</v>
      </c>
      <c r="C138" s="37">
        <v>5151.6500000000005</v>
      </c>
      <c r="D138" s="36">
        <v>5116.4100000000008</v>
      </c>
      <c r="E138" s="37">
        <v>5114.130000000001</v>
      </c>
      <c r="F138" s="36">
        <v>5115.0200000000004</v>
      </c>
      <c r="G138" s="37">
        <v>5193.9400000000005</v>
      </c>
      <c r="H138" s="36">
        <v>5223.7900000000009</v>
      </c>
      <c r="I138" s="37">
        <v>5345.06</v>
      </c>
      <c r="J138" s="36">
        <v>5631.64</v>
      </c>
      <c r="K138" s="37">
        <v>5753.6900000000005</v>
      </c>
      <c r="L138" s="36">
        <v>5772.3600000000015</v>
      </c>
      <c r="M138" s="37">
        <v>5733.5600000000013</v>
      </c>
      <c r="N138" s="36">
        <v>5683.26</v>
      </c>
      <c r="O138" s="37">
        <v>5690.85</v>
      </c>
      <c r="P138" s="36">
        <v>5687.2300000000005</v>
      </c>
      <c r="Q138" s="37">
        <v>5763.3100000000013</v>
      </c>
      <c r="R138" s="36">
        <v>5543.7800000000007</v>
      </c>
      <c r="S138" s="37">
        <v>5506.3700000000008</v>
      </c>
      <c r="T138" s="36">
        <v>5575.670000000001</v>
      </c>
      <c r="U138" s="37">
        <v>5680.0400000000009</v>
      </c>
      <c r="V138" s="36">
        <v>5689.05</v>
      </c>
      <c r="W138" s="37">
        <v>5764.6900000000014</v>
      </c>
      <c r="X138" s="37">
        <v>5517.8700000000008</v>
      </c>
      <c r="Y138" s="38">
        <v>5392.9300000000012</v>
      </c>
    </row>
    <row r="139" spans="1:25" s="4" customFormat="1" ht="12" customHeight="1" x14ac:dyDescent="0.25">
      <c r="A139" s="35">
        <f t="shared" si="3"/>
        <v>17</v>
      </c>
      <c r="B139" s="36">
        <v>5201.01</v>
      </c>
      <c r="C139" s="37">
        <v>5119.8200000000006</v>
      </c>
      <c r="D139" s="36">
        <v>5098.0500000000011</v>
      </c>
      <c r="E139" s="37">
        <v>5071.2700000000004</v>
      </c>
      <c r="F139" s="36">
        <v>5102.3200000000006</v>
      </c>
      <c r="G139" s="37">
        <v>5115.8100000000004</v>
      </c>
      <c r="H139" s="36">
        <v>5194.0300000000007</v>
      </c>
      <c r="I139" s="37">
        <v>5355.9700000000012</v>
      </c>
      <c r="J139" s="36">
        <v>5562.380000000001</v>
      </c>
      <c r="K139" s="37">
        <v>5695.76</v>
      </c>
      <c r="L139" s="36">
        <v>5712.2500000000009</v>
      </c>
      <c r="M139" s="37">
        <v>5699.66</v>
      </c>
      <c r="N139" s="36">
        <v>5660.7000000000007</v>
      </c>
      <c r="O139" s="37">
        <v>5647.88</v>
      </c>
      <c r="P139" s="36">
        <v>5660.3700000000008</v>
      </c>
      <c r="Q139" s="37">
        <v>5744.1100000000006</v>
      </c>
      <c r="R139" s="36">
        <v>5473.16</v>
      </c>
      <c r="S139" s="37">
        <v>5520.38</v>
      </c>
      <c r="T139" s="36">
        <v>5579.5200000000013</v>
      </c>
      <c r="U139" s="37">
        <v>5654.55</v>
      </c>
      <c r="V139" s="36">
        <v>5703.39</v>
      </c>
      <c r="W139" s="37">
        <v>5800.5400000000009</v>
      </c>
      <c r="X139" s="37">
        <v>5544.4400000000005</v>
      </c>
      <c r="Y139" s="38">
        <v>5392.16</v>
      </c>
    </row>
    <row r="140" spans="1:25" s="4" customFormat="1" ht="12" customHeight="1" x14ac:dyDescent="0.25">
      <c r="A140" s="35">
        <f t="shared" si="3"/>
        <v>18</v>
      </c>
      <c r="B140" s="36">
        <v>5227.7400000000007</v>
      </c>
      <c r="C140" s="37">
        <v>5121.6200000000008</v>
      </c>
      <c r="D140" s="36">
        <v>5078.2200000000012</v>
      </c>
      <c r="E140" s="37">
        <v>5064.6500000000005</v>
      </c>
      <c r="F140" s="36">
        <v>5121.8600000000006</v>
      </c>
      <c r="G140" s="37">
        <v>5208.21</v>
      </c>
      <c r="H140" s="36">
        <v>5225.1200000000008</v>
      </c>
      <c r="I140" s="37">
        <v>5417.8100000000013</v>
      </c>
      <c r="J140" s="36">
        <v>5629.4400000000005</v>
      </c>
      <c r="K140" s="37">
        <v>5769.1400000000012</v>
      </c>
      <c r="L140" s="36">
        <v>5794.2000000000007</v>
      </c>
      <c r="M140" s="37">
        <v>5784.52</v>
      </c>
      <c r="N140" s="36">
        <v>5754.4800000000014</v>
      </c>
      <c r="O140" s="37">
        <v>5758.51</v>
      </c>
      <c r="P140" s="36">
        <v>5760.880000000001</v>
      </c>
      <c r="Q140" s="37">
        <v>5477.93</v>
      </c>
      <c r="R140" s="36">
        <v>5479.4800000000005</v>
      </c>
      <c r="S140" s="37">
        <v>5568.6600000000008</v>
      </c>
      <c r="T140" s="36">
        <v>5658.68</v>
      </c>
      <c r="U140" s="37">
        <v>5748.4600000000009</v>
      </c>
      <c r="V140" s="36">
        <v>5825.1400000000012</v>
      </c>
      <c r="W140" s="37">
        <v>5905.4100000000008</v>
      </c>
      <c r="X140" s="37">
        <v>5699.5800000000008</v>
      </c>
      <c r="Y140" s="38">
        <v>5461.2300000000014</v>
      </c>
    </row>
    <row r="141" spans="1:25" s="4" customFormat="1" ht="12" customHeight="1" x14ac:dyDescent="0.25">
      <c r="A141" s="35">
        <f t="shared" si="3"/>
        <v>19</v>
      </c>
      <c r="B141" s="36">
        <v>5385.5200000000013</v>
      </c>
      <c r="C141" s="37">
        <v>5233.8400000000011</v>
      </c>
      <c r="D141" s="36">
        <v>5196.74</v>
      </c>
      <c r="E141" s="37">
        <v>5192.8500000000004</v>
      </c>
      <c r="F141" s="36">
        <v>5187.1600000000008</v>
      </c>
      <c r="G141" s="37">
        <v>5184.7000000000007</v>
      </c>
      <c r="H141" s="36">
        <v>5179.7700000000004</v>
      </c>
      <c r="I141" s="37">
        <v>5177.9900000000007</v>
      </c>
      <c r="J141" s="36">
        <v>5402.3200000000006</v>
      </c>
      <c r="K141" s="37">
        <v>5534.75</v>
      </c>
      <c r="L141" s="36">
        <v>5645.9800000000005</v>
      </c>
      <c r="M141" s="37">
        <v>5664.1000000000013</v>
      </c>
      <c r="N141" s="36">
        <v>5641.9800000000014</v>
      </c>
      <c r="O141" s="37">
        <v>5608.2800000000007</v>
      </c>
      <c r="P141" s="36">
        <v>5597.77</v>
      </c>
      <c r="Q141" s="37">
        <v>5577.27</v>
      </c>
      <c r="R141" s="36">
        <v>5538.9800000000005</v>
      </c>
      <c r="S141" s="37">
        <v>5484.8600000000006</v>
      </c>
      <c r="T141" s="36">
        <v>5596.4500000000007</v>
      </c>
      <c r="U141" s="37">
        <v>5717.5800000000008</v>
      </c>
      <c r="V141" s="36">
        <v>5786.7400000000007</v>
      </c>
      <c r="W141" s="37">
        <v>5676.3700000000008</v>
      </c>
      <c r="X141" s="37">
        <v>5584.47</v>
      </c>
      <c r="Y141" s="38">
        <v>5458.3300000000008</v>
      </c>
    </row>
    <row r="142" spans="1:25" s="4" customFormat="1" ht="12" customHeight="1" x14ac:dyDescent="0.25">
      <c r="A142" s="35">
        <f t="shared" si="3"/>
        <v>20</v>
      </c>
      <c r="B142" s="36">
        <v>5256.6600000000008</v>
      </c>
      <c r="C142" s="37">
        <v>5197.2700000000004</v>
      </c>
      <c r="D142" s="36">
        <v>5111.1100000000006</v>
      </c>
      <c r="E142" s="37">
        <v>5034.7300000000005</v>
      </c>
      <c r="F142" s="36">
        <v>5106.2600000000011</v>
      </c>
      <c r="G142" s="37">
        <v>5045.4100000000008</v>
      </c>
      <c r="H142" s="36">
        <v>5129.7900000000009</v>
      </c>
      <c r="I142" s="37">
        <v>5172.5000000000009</v>
      </c>
      <c r="J142" s="36">
        <v>5301.0900000000011</v>
      </c>
      <c r="K142" s="37">
        <v>5396.6900000000005</v>
      </c>
      <c r="L142" s="36">
        <v>5486.8700000000008</v>
      </c>
      <c r="M142" s="37">
        <v>5520.0000000000009</v>
      </c>
      <c r="N142" s="36">
        <v>5503.41</v>
      </c>
      <c r="O142" s="37">
        <v>5511.09</v>
      </c>
      <c r="P142" s="36">
        <v>5498.9800000000014</v>
      </c>
      <c r="Q142" s="37">
        <v>5469.59</v>
      </c>
      <c r="R142" s="36">
        <v>5427.4100000000008</v>
      </c>
      <c r="S142" s="37">
        <v>5458.5400000000009</v>
      </c>
      <c r="T142" s="36">
        <v>5586.5400000000009</v>
      </c>
      <c r="U142" s="37">
        <v>5728.68</v>
      </c>
      <c r="V142" s="36">
        <v>5774.81</v>
      </c>
      <c r="W142" s="37">
        <v>5762.7300000000005</v>
      </c>
      <c r="X142" s="37">
        <v>5510.3</v>
      </c>
      <c r="Y142" s="38">
        <v>5442.79</v>
      </c>
    </row>
    <row r="143" spans="1:25" s="4" customFormat="1" ht="12" customHeight="1" x14ac:dyDescent="0.25">
      <c r="A143" s="35">
        <f t="shared" si="3"/>
        <v>21</v>
      </c>
      <c r="B143" s="36">
        <v>5304.670000000001</v>
      </c>
      <c r="C143" s="37">
        <v>5226.2300000000014</v>
      </c>
      <c r="D143" s="36">
        <v>5189.2700000000013</v>
      </c>
      <c r="E143" s="37">
        <v>5167.9600000000009</v>
      </c>
      <c r="F143" s="36">
        <v>5204.920000000001</v>
      </c>
      <c r="G143" s="37">
        <v>5228.28</v>
      </c>
      <c r="H143" s="36">
        <v>5271.9800000000005</v>
      </c>
      <c r="I143" s="37">
        <v>5490.59</v>
      </c>
      <c r="J143" s="36">
        <v>5697.75</v>
      </c>
      <c r="K143" s="37">
        <v>5872.3900000000012</v>
      </c>
      <c r="L143" s="36">
        <v>5894.6200000000008</v>
      </c>
      <c r="M143" s="37">
        <v>5875.8100000000013</v>
      </c>
      <c r="N143" s="36">
        <v>5842.3200000000006</v>
      </c>
      <c r="O143" s="37">
        <v>5846.4500000000007</v>
      </c>
      <c r="P143" s="36">
        <v>5840.7300000000005</v>
      </c>
      <c r="Q143" s="37">
        <v>5950.8700000000008</v>
      </c>
      <c r="R143" s="36">
        <v>5724.2800000000007</v>
      </c>
      <c r="S143" s="37">
        <v>5641.68</v>
      </c>
      <c r="T143" s="36">
        <v>5736.4400000000005</v>
      </c>
      <c r="U143" s="37">
        <v>5876.3</v>
      </c>
      <c r="V143" s="36">
        <v>5883.4400000000005</v>
      </c>
      <c r="W143" s="37">
        <v>5926.920000000001</v>
      </c>
      <c r="X143" s="37">
        <v>5601.9600000000009</v>
      </c>
      <c r="Y143" s="38">
        <v>5519.14</v>
      </c>
    </row>
    <row r="144" spans="1:25" s="4" customFormat="1" ht="12" customHeight="1" x14ac:dyDescent="0.25">
      <c r="A144" s="35">
        <f t="shared" si="3"/>
        <v>22</v>
      </c>
      <c r="B144" s="36">
        <v>5325.5400000000009</v>
      </c>
      <c r="C144" s="37">
        <v>5217.7900000000009</v>
      </c>
      <c r="D144" s="36">
        <v>5179.4500000000007</v>
      </c>
      <c r="E144" s="37">
        <v>5185.1400000000003</v>
      </c>
      <c r="F144" s="36">
        <v>5213.8700000000008</v>
      </c>
      <c r="G144" s="37">
        <v>5246.39</v>
      </c>
      <c r="H144" s="36">
        <v>5285.2400000000007</v>
      </c>
      <c r="I144" s="37">
        <v>5462.9100000000008</v>
      </c>
      <c r="J144" s="36">
        <v>5553.0200000000013</v>
      </c>
      <c r="K144" s="37">
        <v>5792.4100000000008</v>
      </c>
      <c r="L144" s="36">
        <v>5810.670000000001</v>
      </c>
      <c r="M144" s="37">
        <v>5804.6200000000008</v>
      </c>
      <c r="N144" s="36">
        <v>5706.7500000000009</v>
      </c>
      <c r="O144" s="37">
        <v>5729.130000000001</v>
      </c>
      <c r="P144" s="36">
        <v>5736.46</v>
      </c>
      <c r="Q144" s="37">
        <v>5864.7300000000005</v>
      </c>
      <c r="R144" s="36">
        <v>5613.5700000000006</v>
      </c>
      <c r="S144" s="37">
        <v>5549.71</v>
      </c>
      <c r="T144" s="36">
        <v>5611.8000000000011</v>
      </c>
      <c r="U144" s="37">
        <v>5778.4500000000007</v>
      </c>
      <c r="V144" s="36">
        <v>5817.76</v>
      </c>
      <c r="W144" s="37">
        <v>5863.04</v>
      </c>
      <c r="X144" s="37">
        <v>5557.3300000000008</v>
      </c>
      <c r="Y144" s="38">
        <v>5461.7300000000005</v>
      </c>
    </row>
    <row r="145" spans="1:25" s="4" customFormat="1" ht="12" customHeight="1" x14ac:dyDescent="0.25">
      <c r="A145" s="35">
        <f t="shared" si="3"/>
        <v>23</v>
      </c>
      <c r="B145" s="36">
        <v>5241.53</v>
      </c>
      <c r="C145" s="37">
        <v>5139.4300000000012</v>
      </c>
      <c r="D145" s="36">
        <v>5070.84</v>
      </c>
      <c r="E145" s="37">
        <v>5055.1000000000013</v>
      </c>
      <c r="F145" s="36">
        <v>5064.6600000000008</v>
      </c>
      <c r="G145" s="37">
        <v>5170.6600000000008</v>
      </c>
      <c r="H145" s="36">
        <v>5237.12</v>
      </c>
      <c r="I145" s="37">
        <v>5337.4400000000005</v>
      </c>
      <c r="J145" s="36">
        <v>5555.0500000000011</v>
      </c>
      <c r="K145" s="37">
        <v>5750.3700000000008</v>
      </c>
      <c r="L145" s="36">
        <v>5764.3700000000008</v>
      </c>
      <c r="M145" s="37">
        <v>5771.8200000000006</v>
      </c>
      <c r="N145" s="36">
        <v>5701.4800000000005</v>
      </c>
      <c r="O145" s="37">
        <v>5690.5400000000009</v>
      </c>
      <c r="P145" s="36">
        <v>5682.920000000001</v>
      </c>
      <c r="Q145" s="37">
        <v>5814.4800000000005</v>
      </c>
      <c r="R145" s="36">
        <v>5506.51</v>
      </c>
      <c r="S145" s="37">
        <v>5487.2900000000009</v>
      </c>
      <c r="T145" s="36">
        <v>5551.92</v>
      </c>
      <c r="U145" s="37">
        <v>5686.4600000000009</v>
      </c>
      <c r="V145" s="36">
        <v>5674</v>
      </c>
      <c r="W145" s="37">
        <v>5756.13</v>
      </c>
      <c r="X145" s="37">
        <v>5474.3600000000006</v>
      </c>
      <c r="Y145" s="38">
        <v>5310.6900000000005</v>
      </c>
    </row>
    <row r="146" spans="1:25" s="4" customFormat="1" ht="12" customHeight="1" x14ac:dyDescent="0.25">
      <c r="A146" s="35">
        <f t="shared" si="3"/>
        <v>24</v>
      </c>
      <c r="B146" s="36">
        <v>5170.62</v>
      </c>
      <c r="C146" s="37">
        <v>5059.74</v>
      </c>
      <c r="D146" s="36">
        <v>5028.6000000000013</v>
      </c>
      <c r="E146" s="37">
        <v>5011.6600000000008</v>
      </c>
      <c r="F146" s="36">
        <v>5025.170000000001</v>
      </c>
      <c r="G146" s="37">
        <v>5052.8300000000008</v>
      </c>
      <c r="H146" s="36">
        <v>5191.6200000000008</v>
      </c>
      <c r="I146" s="37">
        <v>5286.3700000000008</v>
      </c>
      <c r="J146" s="36">
        <v>5479.9900000000007</v>
      </c>
      <c r="K146" s="37">
        <v>5696.4300000000012</v>
      </c>
      <c r="L146" s="36">
        <v>5690.5</v>
      </c>
      <c r="M146" s="37">
        <v>5688.1600000000008</v>
      </c>
      <c r="N146" s="36">
        <v>5637.8</v>
      </c>
      <c r="O146" s="37">
        <v>5643.4500000000007</v>
      </c>
      <c r="P146" s="36">
        <v>5597.3200000000006</v>
      </c>
      <c r="Q146" s="37">
        <v>5552.2200000000012</v>
      </c>
      <c r="R146" s="36">
        <v>5252.0400000000009</v>
      </c>
      <c r="S146" s="37">
        <v>5265.0800000000008</v>
      </c>
      <c r="T146" s="36">
        <v>5423.31</v>
      </c>
      <c r="U146" s="37">
        <v>5534.5600000000013</v>
      </c>
      <c r="V146" s="36">
        <v>5571.35</v>
      </c>
      <c r="W146" s="37">
        <v>5667.17</v>
      </c>
      <c r="X146" s="37">
        <v>5451.9000000000005</v>
      </c>
      <c r="Y146" s="38">
        <v>5237.5700000000006</v>
      </c>
    </row>
    <row r="147" spans="1:25" s="4" customFormat="1" ht="12" customHeight="1" x14ac:dyDescent="0.25">
      <c r="A147" s="35">
        <f t="shared" si="3"/>
        <v>25</v>
      </c>
      <c r="B147" s="36">
        <v>5192.9000000000015</v>
      </c>
      <c r="C147" s="37">
        <v>5085.29</v>
      </c>
      <c r="D147" s="36">
        <v>5057.4800000000005</v>
      </c>
      <c r="E147" s="37">
        <v>5035.9800000000005</v>
      </c>
      <c r="F147" s="36">
        <v>5044.08</v>
      </c>
      <c r="G147" s="37">
        <v>5135.8900000000003</v>
      </c>
      <c r="H147" s="36">
        <v>5230.1900000000005</v>
      </c>
      <c r="I147" s="37">
        <v>5400.47</v>
      </c>
      <c r="J147" s="36">
        <v>5514.3200000000006</v>
      </c>
      <c r="K147" s="37">
        <v>5679.5600000000013</v>
      </c>
      <c r="L147" s="36">
        <v>5645.88</v>
      </c>
      <c r="M147" s="37">
        <v>5617.22</v>
      </c>
      <c r="N147" s="36">
        <v>5534.6600000000008</v>
      </c>
      <c r="O147" s="37">
        <v>5627.5300000000007</v>
      </c>
      <c r="P147" s="36">
        <v>5605.5300000000007</v>
      </c>
      <c r="Q147" s="37">
        <v>5516.52</v>
      </c>
      <c r="R147" s="36">
        <v>5403.7400000000007</v>
      </c>
      <c r="S147" s="37">
        <v>5400.64</v>
      </c>
      <c r="T147" s="36">
        <v>5515.52</v>
      </c>
      <c r="U147" s="37">
        <v>5653.380000000001</v>
      </c>
      <c r="V147" s="36">
        <v>5663.1100000000006</v>
      </c>
      <c r="W147" s="37">
        <v>5761.9400000000005</v>
      </c>
      <c r="X147" s="37">
        <v>5535.2</v>
      </c>
      <c r="Y147" s="38">
        <v>5241.920000000001</v>
      </c>
    </row>
    <row r="148" spans="1:25" s="4" customFormat="1" ht="12" customHeight="1" x14ac:dyDescent="0.25">
      <c r="A148" s="35">
        <f t="shared" si="3"/>
        <v>26</v>
      </c>
      <c r="B148" s="36">
        <v>5179.8300000000008</v>
      </c>
      <c r="C148" s="37">
        <v>5156.7100000000009</v>
      </c>
      <c r="D148" s="36">
        <v>5109.4900000000007</v>
      </c>
      <c r="E148" s="37">
        <v>5066.76</v>
      </c>
      <c r="F148" s="36">
        <v>5056.54</v>
      </c>
      <c r="G148" s="37">
        <v>5077.0300000000007</v>
      </c>
      <c r="H148" s="36">
        <v>5067.7800000000007</v>
      </c>
      <c r="I148" s="37">
        <v>4687.130000000001</v>
      </c>
      <c r="J148" s="36">
        <v>4757.4100000000008</v>
      </c>
      <c r="K148" s="37">
        <v>5471.0200000000013</v>
      </c>
      <c r="L148" s="36">
        <v>5585.42</v>
      </c>
      <c r="M148" s="37">
        <v>5615.8000000000011</v>
      </c>
      <c r="N148" s="36">
        <v>5600.7400000000007</v>
      </c>
      <c r="O148" s="37">
        <v>5565.9</v>
      </c>
      <c r="P148" s="36">
        <v>5511.5300000000007</v>
      </c>
      <c r="Q148" s="37">
        <v>5492.5300000000007</v>
      </c>
      <c r="R148" s="36">
        <v>5477.7400000000007</v>
      </c>
      <c r="S148" s="37">
        <v>5474.1900000000005</v>
      </c>
      <c r="T148" s="36">
        <v>5643.6200000000008</v>
      </c>
      <c r="U148" s="37">
        <v>5775.02</v>
      </c>
      <c r="V148" s="36">
        <v>5761.0900000000011</v>
      </c>
      <c r="W148" s="37">
        <v>5685.9100000000008</v>
      </c>
      <c r="X148" s="37">
        <v>5524.52</v>
      </c>
      <c r="Y148" s="38">
        <v>5236.4500000000007</v>
      </c>
    </row>
    <row r="149" spans="1:25" s="4" customFormat="1" ht="12" customHeight="1" x14ac:dyDescent="0.25">
      <c r="A149" s="35">
        <f t="shared" si="3"/>
        <v>27</v>
      </c>
      <c r="B149" s="36">
        <v>5182.08</v>
      </c>
      <c r="C149" s="37">
        <v>5126.7900000000009</v>
      </c>
      <c r="D149" s="36">
        <v>5059.9000000000005</v>
      </c>
      <c r="E149" s="37">
        <v>5028.4000000000005</v>
      </c>
      <c r="F149" s="36">
        <v>5023.9600000000009</v>
      </c>
      <c r="G149" s="37">
        <v>5034.7600000000011</v>
      </c>
      <c r="H149" s="36">
        <v>5060.6400000000003</v>
      </c>
      <c r="I149" s="37">
        <v>5045.1200000000008</v>
      </c>
      <c r="J149" s="36">
        <v>5234.380000000001</v>
      </c>
      <c r="K149" s="37">
        <v>5386.4600000000009</v>
      </c>
      <c r="L149" s="36">
        <v>5468.630000000001</v>
      </c>
      <c r="M149" s="37">
        <v>5503.03</v>
      </c>
      <c r="N149" s="36">
        <v>5464.3700000000008</v>
      </c>
      <c r="O149" s="37">
        <v>5451.84</v>
      </c>
      <c r="P149" s="36">
        <v>5503.03</v>
      </c>
      <c r="Q149" s="37">
        <v>5439.9800000000005</v>
      </c>
      <c r="R149" s="36">
        <v>5440.99</v>
      </c>
      <c r="S149" s="37">
        <v>5453.4500000000007</v>
      </c>
      <c r="T149" s="36">
        <v>5637.18</v>
      </c>
      <c r="U149" s="37">
        <v>5731.4500000000007</v>
      </c>
      <c r="V149" s="36">
        <v>5762.34</v>
      </c>
      <c r="W149" s="37">
        <v>5733.21</v>
      </c>
      <c r="X149" s="37">
        <v>5520.9600000000009</v>
      </c>
      <c r="Y149" s="38">
        <v>5243.8400000000011</v>
      </c>
    </row>
    <row r="150" spans="1:25" s="4" customFormat="1" ht="12" customHeight="1" x14ac:dyDescent="0.25">
      <c r="A150" s="35">
        <f t="shared" si="3"/>
        <v>28</v>
      </c>
      <c r="B150" s="36">
        <v>5188.9900000000007</v>
      </c>
      <c r="C150" s="37">
        <v>5078.3900000000012</v>
      </c>
      <c r="D150" s="36">
        <v>5007.2000000000007</v>
      </c>
      <c r="E150" s="37">
        <v>4993.7900000000009</v>
      </c>
      <c r="F150" s="36">
        <v>4998.4100000000008</v>
      </c>
      <c r="G150" s="37">
        <v>5058.4000000000005</v>
      </c>
      <c r="H150" s="36">
        <v>5166.21</v>
      </c>
      <c r="I150" s="37">
        <v>5238.0100000000011</v>
      </c>
      <c r="J150" s="36">
        <v>5490.8900000000012</v>
      </c>
      <c r="K150" s="37">
        <v>5672.6500000000005</v>
      </c>
      <c r="L150" s="36">
        <v>5655.9900000000007</v>
      </c>
      <c r="M150" s="37">
        <v>5657.8300000000008</v>
      </c>
      <c r="N150" s="36">
        <v>5627.2300000000005</v>
      </c>
      <c r="O150" s="37">
        <v>5667.79</v>
      </c>
      <c r="P150" s="36">
        <v>5671.8600000000006</v>
      </c>
      <c r="Q150" s="37">
        <v>5738.9000000000005</v>
      </c>
      <c r="R150" s="36">
        <v>5516.8700000000008</v>
      </c>
      <c r="S150" s="37">
        <v>5495.87</v>
      </c>
      <c r="T150" s="36">
        <v>5555.3700000000008</v>
      </c>
      <c r="U150" s="37">
        <v>5685.7300000000005</v>
      </c>
      <c r="V150" s="36">
        <v>5655.4500000000007</v>
      </c>
      <c r="W150" s="37">
        <v>5718.4600000000009</v>
      </c>
      <c r="X150" s="37">
        <v>5488</v>
      </c>
      <c r="Y150" s="38">
        <v>5236.7900000000009</v>
      </c>
    </row>
    <row r="151" spans="1:25" s="4" customFormat="1" ht="12" customHeight="1" x14ac:dyDescent="0.25">
      <c r="A151" s="35">
        <f t="shared" si="3"/>
        <v>29</v>
      </c>
      <c r="B151" s="36">
        <v>5130.3700000000008</v>
      </c>
      <c r="C151" s="37">
        <v>5057.6000000000004</v>
      </c>
      <c r="D151" s="36">
        <v>5008.97</v>
      </c>
      <c r="E151" s="37">
        <v>4973.2900000000009</v>
      </c>
      <c r="F151" s="36">
        <v>5001.7800000000007</v>
      </c>
      <c r="G151" s="37">
        <v>5054.54</v>
      </c>
      <c r="H151" s="36">
        <v>5106.8200000000006</v>
      </c>
      <c r="I151" s="37">
        <v>5232.3500000000004</v>
      </c>
      <c r="J151" s="36">
        <v>5480.38</v>
      </c>
      <c r="K151" s="37">
        <v>5588.9900000000016</v>
      </c>
      <c r="L151" s="36">
        <v>5635.0700000000006</v>
      </c>
      <c r="M151" s="37">
        <v>5613.8600000000006</v>
      </c>
      <c r="N151" s="36">
        <v>5534.2100000000009</v>
      </c>
      <c r="O151" s="37">
        <v>5581.77</v>
      </c>
      <c r="P151" s="36">
        <v>5575.79</v>
      </c>
      <c r="Q151" s="37">
        <v>5662.92</v>
      </c>
      <c r="R151" s="36">
        <v>5400.920000000001</v>
      </c>
      <c r="S151" s="37">
        <v>5371.2600000000011</v>
      </c>
      <c r="T151" s="36">
        <v>5522.2600000000011</v>
      </c>
      <c r="U151" s="37">
        <v>5684</v>
      </c>
      <c r="V151" s="36">
        <v>5625.0500000000011</v>
      </c>
      <c r="W151" s="37">
        <v>5736.43</v>
      </c>
      <c r="X151" s="37">
        <v>5487.130000000001</v>
      </c>
      <c r="Y151" s="38">
        <v>5241.6100000000006</v>
      </c>
    </row>
    <row r="152" spans="1:25" s="4" customFormat="1" ht="12" customHeight="1" x14ac:dyDescent="0.25">
      <c r="A152" s="35">
        <f t="shared" si="3"/>
        <v>30</v>
      </c>
      <c r="B152" s="36">
        <v>5135.3600000000006</v>
      </c>
      <c r="C152" s="37">
        <v>5045.1900000000005</v>
      </c>
      <c r="D152" s="36">
        <v>4966.4100000000008</v>
      </c>
      <c r="E152" s="37">
        <v>4941.7700000000004</v>
      </c>
      <c r="F152" s="36">
        <v>4969.0200000000004</v>
      </c>
      <c r="G152" s="37">
        <v>5025.880000000001</v>
      </c>
      <c r="H152" s="36">
        <v>5154.0600000000004</v>
      </c>
      <c r="I152" s="37">
        <v>5250.96</v>
      </c>
      <c r="J152" s="36">
        <v>5501.9600000000009</v>
      </c>
      <c r="K152" s="37">
        <v>5662.85</v>
      </c>
      <c r="L152" s="36">
        <v>5667.5200000000013</v>
      </c>
      <c r="M152" s="37">
        <v>5646.87</v>
      </c>
      <c r="N152" s="36">
        <v>5598.67</v>
      </c>
      <c r="O152" s="37">
        <v>5630.5500000000011</v>
      </c>
      <c r="P152" s="36">
        <v>5626.05</v>
      </c>
      <c r="Q152" s="37">
        <v>5694.28</v>
      </c>
      <c r="R152" s="36">
        <v>5538.5000000000009</v>
      </c>
      <c r="S152" s="37">
        <v>5544.0700000000006</v>
      </c>
      <c r="T152" s="36">
        <v>5653.4800000000005</v>
      </c>
      <c r="U152" s="37">
        <v>5722.4800000000005</v>
      </c>
      <c r="V152" s="36">
        <v>5673.7000000000007</v>
      </c>
      <c r="W152" s="37">
        <v>5701.4500000000007</v>
      </c>
      <c r="X152" s="37">
        <v>5445.4700000000012</v>
      </c>
      <c r="Y152" s="38">
        <v>5205.2400000000007</v>
      </c>
    </row>
    <row r="153" spans="1:25" s="4" customFormat="1" ht="12" customHeight="1" x14ac:dyDescent="0.25">
      <c r="A153" s="40">
        <f t="shared" si="3"/>
        <v>31</v>
      </c>
      <c r="B153" s="41">
        <v>4140.3200000000006</v>
      </c>
      <c r="C153" s="42">
        <v>4140.3200000000006</v>
      </c>
      <c r="D153" s="41">
        <v>4140.3200000000006</v>
      </c>
      <c r="E153" s="42">
        <v>4140.3200000000006</v>
      </c>
      <c r="F153" s="41">
        <v>4140.3200000000006</v>
      </c>
      <c r="G153" s="42">
        <v>4140.3200000000006</v>
      </c>
      <c r="H153" s="41">
        <v>4140.3200000000006</v>
      </c>
      <c r="I153" s="42">
        <v>4140.3200000000006</v>
      </c>
      <c r="J153" s="41">
        <v>4140.3200000000006</v>
      </c>
      <c r="K153" s="42">
        <v>4140.3200000000006</v>
      </c>
      <c r="L153" s="41">
        <v>4140.3200000000006</v>
      </c>
      <c r="M153" s="42">
        <v>4140.3200000000006</v>
      </c>
      <c r="N153" s="41">
        <v>4140.3200000000006</v>
      </c>
      <c r="O153" s="42">
        <v>4140.3200000000006</v>
      </c>
      <c r="P153" s="41">
        <v>4140.3200000000006</v>
      </c>
      <c r="Q153" s="42">
        <v>4140.3200000000006</v>
      </c>
      <c r="R153" s="41">
        <v>4140.3200000000006</v>
      </c>
      <c r="S153" s="42">
        <v>4140.3200000000006</v>
      </c>
      <c r="T153" s="41">
        <v>4140.3200000000006</v>
      </c>
      <c r="U153" s="42">
        <v>4140.3200000000006</v>
      </c>
      <c r="V153" s="41">
        <v>4140.3200000000006</v>
      </c>
      <c r="W153" s="42">
        <v>4140.3200000000006</v>
      </c>
      <c r="X153" s="42">
        <v>4140.3200000000006</v>
      </c>
      <c r="Y153" s="43">
        <v>4140.3200000000006</v>
      </c>
    </row>
    <row r="154" spans="1:25" x14ac:dyDescent="0.25">
      <c r="A154" s="21"/>
      <c r="B154"/>
      <c r="C154"/>
      <c r="D154"/>
      <c r="E154"/>
      <c r="F154"/>
      <c r="G154"/>
      <c r="H154"/>
      <c r="I154"/>
      <c r="J154"/>
      <c r="K154"/>
      <c r="L154"/>
      <c r="M154"/>
      <c r="N154"/>
      <c r="O154"/>
      <c r="P154"/>
      <c r="Q154"/>
      <c r="R154"/>
      <c r="S154"/>
      <c r="T154"/>
      <c r="U154"/>
      <c r="V154"/>
      <c r="W154"/>
      <c r="X154"/>
      <c r="Y154"/>
    </row>
    <row r="155" spans="1:25" s="4" customFormat="1" ht="15" x14ac:dyDescent="0.25">
      <c r="A155" s="188" t="s">
        <v>48</v>
      </c>
      <c r="B155" s="196" t="s">
        <v>71</v>
      </c>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8"/>
    </row>
    <row r="156" spans="1:25" s="4" customFormat="1" ht="15" x14ac:dyDescent="0.25">
      <c r="A156" s="189"/>
      <c r="B156" s="188" t="s">
        <v>50</v>
      </c>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row>
    <row r="157" spans="1:25" s="16" customFormat="1" ht="12" customHeight="1" x14ac:dyDescent="0.25">
      <c r="A157" s="190"/>
      <c r="B157" s="23">
        <v>0</v>
      </c>
      <c r="C157" s="24">
        <v>4.1666666666666664E-2</v>
      </c>
      <c r="D157" s="23">
        <v>8.3333333333333329E-2</v>
      </c>
      <c r="E157" s="24">
        <v>0.125</v>
      </c>
      <c r="F157" s="23">
        <v>0.16666666666666666</v>
      </c>
      <c r="G157" s="24">
        <v>0.20833333333333334</v>
      </c>
      <c r="H157" s="23">
        <v>0.25</v>
      </c>
      <c r="I157" s="24">
        <v>0.29166666666666669</v>
      </c>
      <c r="J157" s="23">
        <v>0.33333333333333331</v>
      </c>
      <c r="K157" s="24">
        <v>0.375</v>
      </c>
      <c r="L157" s="23">
        <v>0.41666666666666669</v>
      </c>
      <c r="M157" s="24">
        <v>0.45833333333333331</v>
      </c>
      <c r="N157" s="23">
        <v>0.5</v>
      </c>
      <c r="O157" s="24">
        <v>0.54166666666666663</v>
      </c>
      <c r="P157" s="23">
        <v>0.58333333333333337</v>
      </c>
      <c r="Q157" s="24">
        <v>0.625</v>
      </c>
      <c r="R157" s="23">
        <v>0.66666666666666663</v>
      </c>
      <c r="S157" s="24">
        <v>0.70833333333333337</v>
      </c>
      <c r="T157" s="23">
        <v>0.75</v>
      </c>
      <c r="U157" s="24">
        <v>0.79166666666666663</v>
      </c>
      <c r="V157" s="23">
        <v>0.83333333333333337</v>
      </c>
      <c r="W157" s="24">
        <v>0.875</v>
      </c>
      <c r="X157" s="23">
        <v>0.91666666666666663</v>
      </c>
      <c r="Y157" s="25">
        <v>0.95833333333333337</v>
      </c>
    </row>
    <row r="158" spans="1:25" s="16" customFormat="1" ht="9.75" customHeight="1" x14ac:dyDescent="0.25">
      <c r="A158" s="190"/>
      <c r="B158" s="26" t="s">
        <v>51</v>
      </c>
      <c r="C158" s="27" t="s">
        <v>51</v>
      </c>
      <c r="D158" s="26" t="s">
        <v>51</v>
      </c>
      <c r="E158" s="27" t="s">
        <v>51</v>
      </c>
      <c r="F158" s="26" t="s">
        <v>51</v>
      </c>
      <c r="G158" s="27" t="s">
        <v>51</v>
      </c>
      <c r="H158" s="26" t="s">
        <v>51</v>
      </c>
      <c r="I158" s="27" t="s">
        <v>51</v>
      </c>
      <c r="J158" s="26" t="s">
        <v>51</v>
      </c>
      <c r="K158" s="27" t="s">
        <v>51</v>
      </c>
      <c r="L158" s="26" t="s">
        <v>51</v>
      </c>
      <c r="M158" s="27" t="s">
        <v>51</v>
      </c>
      <c r="N158" s="26" t="s">
        <v>51</v>
      </c>
      <c r="O158" s="27" t="s">
        <v>51</v>
      </c>
      <c r="P158" s="26" t="s">
        <v>51</v>
      </c>
      <c r="Q158" s="27" t="s">
        <v>51</v>
      </c>
      <c r="R158" s="26" t="s">
        <v>51</v>
      </c>
      <c r="S158" s="27" t="s">
        <v>51</v>
      </c>
      <c r="T158" s="26" t="s">
        <v>51</v>
      </c>
      <c r="U158" s="27" t="s">
        <v>51</v>
      </c>
      <c r="V158" s="26" t="s">
        <v>51</v>
      </c>
      <c r="W158" s="27" t="s">
        <v>51</v>
      </c>
      <c r="X158" s="26" t="s">
        <v>51</v>
      </c>
      <c r="Y158" s="28" t="s">
        <v>52</v>
      </c>
    </row>
    <row r="159" spans="1:25" s="16" customFormat="1" ht="15" x14ac:dyDescent="0.25">
      <c r="A159" s="190"/>
      <c r="B159" s="29">
        <v>4.1666666666666664E-2</v>
      </c>
      <c r="C159" s="30">
        <v>8.3333333333333329E-2</v>
      </c>
      <c r="D159" s="29">
        <v>0.125</v>
      </c>
      <c r="E159" s="30">
        <v>0.16666666666666666</v>
      </c>
      <c r="F159" s="29">
        <v>0.20833333333333334</v>
      </c>
      <c r="G159" s="30">
        <v>0.25</v>
      </c>
      <c r="H159" s="29">
        <v>0.29166666666666669</v>
      </c>
      <c r="I159" s="30">
        <v>0.33333333333333331</v>
      </c>
      <c r="J159" s="29">
        <v>0.375</v>
      </c>
      <c r="K159" s="30">
        <v>0.41666666666666669</v>
      </c>
      <c r="L159" s="29">
        <v>0.45833333333333331</v>
      </c>
      <c r="M159" s="30">
        <v>0.5</v>
      </c>
      <c r="N159" s="29">
        <v>0.54166666666666663</v>
      </c>
      <c r="O159" s="30">
        <v>0.58333333333333337</v>
      </c>
      <c r="P159" s="29">
        <v>0.625</v>
      </c>
      <c r="Q159" s="30">
        <v>0.66666666666666663</v>
      </c>
      <c r="R159" s="29">
        <v>0.70833333333333337</v>
      </c>
      <c r="S159" s="30">
        <v>0.75</v>
      </c>
      <c r="T159" s="29">
        <v>0.79166666666666663</v>
      </c>
      <c r="U159" s="30">
        <v>0.83333333333333337</v>
      </c>
      <c r="V159" s="29">
        <v>0.875</v>
      </c>
      <c r="W159" s="30">
        <v>0.91666666666666663</v>
      </c>
      <c r="X159" s="29">
        <v>0.95833333333333337</v>
      </c>
      <c r="Y159" s="31">
        <v>0</v>
      </c>
    </row>
    <row r="160" spans="1:25" s="4" customFormat="1" ht="12" customHeight="1" x14ac:dyDescent="0.25">
      <c r="A160" s="32">
        <v>1</v>
      </c>
      <c r="B160" s="33">
        <v>0</v>
      </c>
      <c r="C160" s="33">
        <v>0</v>
      </c>
      <c r="D160" s="33">
        <v>0</v>
      </c>
      <c r="E160" s="33">
        <v>0</v>
      </c>
      <c r="F160" s="33">
        <v>34.04</v>
      </c>
      <c r="G160" s="33">
        <v>0</v>
      </c>
      <c r="H160" s="33">
        <v>38.79</v>
      </c>
      <c r="I160" s="33">
        <v>39.44</v>
      </c>
      <c r="J160" s="33">
        <v>78.08</v>
      </c>
      <c r="K160" s="33">
        <v>3.7</v>
      </c>
      <c r="L160" s="33">
        <v>0</v>
      </c>
      <c r="M160" s="33">
        <v>0</v>
      </c>
      <c r="N160" s="33">
        <v>0</v>
      </c>
      <c r="O160" s="33">
        <v>0</v>
      </c>
      <c r="P160" s="33">
        <v>0</v>
      </c>
      <c r="Q160" s="33">
        <v>0.01</v>
      </c>
      <c r="R160" s="33">
        <v>0</v>
      </c>
      <c r="S160" s="33">
        <v>0</v>
      </c>
      <c r="T160" s="33">
        <v>0</v>
      </c>
      <c r="U160" s="33">
        <v>3.7700000000000005</v>
      </c>
      <c r="V160" s="33">
        <v>0</v>
      </c>
      <c r="W160" s="33">
        <v>0</v>
      </c>
      <c r="X160" s="33">
        <v>0</v>
      </c>
      <c r="Y160" s="34">
        <v>0</v>
      </c>
    </row>
    <row r="161" spans="1:25" s="4" customFormat="1" ht="12" customHeight="1" x14ac:dyDescent="0.25">
      <c r="A161" s="35">
        <f>A160+1</f>
        <v>2</v>
      </c>
      <c r="B161" s="36">
        <v>0</v>
      </c>
      <c r="C161" s="37">
        <v>0</v>
      </c>
      <c r="D161" s="36">
        <v>0</v>
      </c>
      <c r="E161" s="37">
        <v>0</v>
      </c>
      <c r="F161" s="36">
        <v>0</v>
      </c>
      <c r="G161" s="37">
        <v>0</v>
      </c>
      <c r="H161" s="36">
        <v>37.01</v>
      </c>
      <c r="I161" s="37">
        <v>42.87</v>
      </c>
      <c r="J161" s="36">
        <v>43.76</v>
      </c>
      <c r="K161" s="37">
        <v>0</v>
      </c>
      <c r="L161" s="36">
        <v>0</v>
      </c>
      <c r="M161" s="37">
        <v>0</v>
      </c>
      <c r="N161" s="36">
        <v>0</v>
      </c>
      <c r="O161" s="37">
        <v>0</v>
      </c>
      <c r="P161" s="36">
        <v>0</v>
      </c>
      <c r="Q161" s="37">
        <v>0</v>
      </c>
      <c r="R161" s="36">
        <v>0</v>
      </c>
      <c r="S161" s="37">
        <v>0</v>
      </c>
      <c r="T161" s="36">
        <v>0</v>
      </c>
      <c r="U161" s="37">
        <v>0.01</v>
      </c>
      <c r="V161" s="36">
        <v>0</v>
      </c>
      <c r="W161" s="37">
        <v>0</v>
      </c>
      <c r="X161" s="37">
        <v>0</v>
      </c>
      <c r="Y161" s="38">
        <v>0</v>
      </c>
    </row>
    <row r="162" spans="1:25" s="4" customFormat="1" ht="12" customHeight="1" x14ac:dyDescent="0.25">
      <c r="A162" s="35">
        <f t="shared" ref="A162:A190" si="4">A161+1</f>
        <v>3</v>
      </c>
      <c r="B162" s="36">
        <v>0</v>
      </c>
      <c r="C162" s="37">
        <v>0</v>
      </c>
      <c r="D162" s="36">
        <v>0</v>
      </c>
      <c r="E162" s="37">
        <v>0</v>
      </c>
      <c r="F162" s="36">
        <v>0</v>
      </c>
      <c r="G162" s="37">
        <v>47.33</v>
      </c>
      <c r="H162" s="36">
        <v>39.230000000000004</v>
      </c>
      <c r="I162" s="37">
        <v>44.46</v>
      </c>
      <c r="J162" s="36">
        <v>120.69999999999999</v>
      </c>
      <c r="K162" s="37">
        <v>22.81</v>
      </c>
      <c r="L162" s="36">
        <v>2.16</v>
      </c>
      <c r="M162" s="37">
        <v>0</v>
      </c>
      <c r="N162" s="36">
        <v>40.479999999999997</v>
      </c>
      <c r="O162" s="37">
        <v>9.92</v>
      </c>
      <c r="P162" s="36">
        <v>0.05</v>
      </c>
      <c r="Q162" s="37">
        <v>1.83</v>
      </c>
      <c r="R162" s="36">
        <v>0</v>
      </c>
      <c r="S162" s="37">
        <v>0.43999999999999995</v>
      </c>
      <c r="T162" s="36">
        <v>96.59</v>
      </c>
      <c r="U162" s="37">
        <v>67.47999999999999</v>
      </c>
      <c r="V162" s="36">
        <v>1.1200000000000001</v>
      </c>
      <c r="W162" s="37">
        <v>0</v>
      </c>
      <c r="X162" s="37">
        <v>0</v>
      </c>
      <c r="Y162" s="38">
        <v>0</v>
      </c>
    </row>
    <row r="163" spans="1:25" s="4" customFormat="1" ht="12" customHeight="1" x14ac:dyDescent="0.25">
      <c r="A163" s="35">
        <f t="shared" si="4"/>
        <v>4</v>
      </c>
      <c r="B163" s="36">
        <v>0</v>
      </c>
      <c r="C163" s="37">
        <v>0</v>
      </c>
      <c r="D163" s="36">
        <v>4.08</v>
      </c>
      <c r="E163" s="37">
        <v>23.759999999999998</v>
      </c>
      <c r="F163" s="36">
        <v>38.36</v>
      </c>
      <c r="G163" s="37">
        <v>62.01</v>
      </c>
      <c r="H163" s="36">
        <v>66.38</v>
      </c>
      <c r="I163" s="37">
        <v>32.83</v>
      </c>
      <c r="J163" s="36">
        <v>64.510000000000005</v>
      </c>
      <c r="K163" s="37">
        <v>19.899999999999999</v>
      </c>
      <c r="L163" s="36">
        <v>20.329999999999998</v>
      </c>
      <c r="M163" s="37">
        <v>68.94</v>
      </c>
      <c r="N163" s="36">
        <v>24.43</v>
      </c>
      <c r="O163" s="37">
        <v>163.95</v>
      </c>
      <c r="P163" s="36">
        <v>178.88</v>
      </c>
      <c r="Q163" s="37">
        <v>453.93</v>
      </c>
      <c r="R163" s="36">
        <v>1091.9000000000001</v>
      </c>
      <c r="S163" s="37">
        <v>260.2</v>
      </c>
      <c r="T163" s="36">
        <v>203</v>
      </c>
      <c r="U163" s="37">
        <v>1.25</v>
      </c>
      <c r="V163" s="36">
        <v>0</v>
      </c>
      <c r="W163" s="37">
        <v>0</v>
      </c>
      <c r="X163" s="37">
        <v>0</v>
      </c>
      <c r="Y163" s="38">
        <v>0</v>
      </c>
    </row>
    <row r="164" spans="1:25" s="4" customFormat="1" ht="12" customHeight="1" x14ac:dyDescent="0.25">
      <c r="A164" s="35">
        <f t="shared" si="4"/>
        <v>5</v>
      </c>
      <c r="B164" s="36">
        <v>0</v>
      </c>
      <c r="C164" s="37">
        <v>0</v>
      </c>
      <c r="D164" s="36">
        <v>0.18000000000000002</v>
      </c>
      <c r="E164" s="37">
        <v>49.73</v>
      </c>
      <c r="F164" s="36">
        <v>53.8</v>
      </c>
      <c r="G164" s="37">
        <v>31.97</v>
      </c>
      <c r="H164" s="36">
        <v>145.82999999999998</v>
      </c>
      <c r="I164" s="37">
        <v>79.59</v>
      </c>
      <c r="J164" s="36">
        <v>25.470000000000002</v>
      </c>
      <c r="K164" s="37">
        <v>76.539999999999992</v>
      </c>
      <c r="L164" s="36">
        <v>28.759999999999998</v>
      </c>
      <c r="M164" s="37">
        <v>8.0599999999999987</v>
      </c>
      <c r="N164" s="36">
        <v>20.96</v>
      </c>
      <c r="O164" s="37">
        <v>10.33</v>
      </c>
      <c r="P164" s="36">
        <v>3.32</v>
      </c>
      <c r="Q164" s="37">
        <v>24.4</v>
      </c>
      <c r="R164" s="36">
        <v>23.12</v>
      </c>
      <c r="S164" s="37">
        <v>62.18</v>
      </c>
      <c r="T164" s="36">
        <v>83.31</v>
      </c>
      <c r="U164" s="37">
        <v>125.76</v>
      </c>
      <c r="V164" s="36">
        <v>0</v>
      </c>
      <c r="W164" s="37">
        <v>0</v>
      </c>
      <c r="X164" s="37">
        <v>0</v>
      </c>
      <c r="Y164" s="38">
        <v>0</v>
      </c>
    </row>
    <row r="165" spans="1:25" s="4" customFormat="1" ht="12" customHeight="1" x14ac:dyDescent="0.25">
      <c r="A165" s="35">
        <f t="shared" si="4"/>
        <v>6</v>
      </c>
      <c r="B165" s="36">
        <v>0</v>
      </c>
      <c r="C165" s="37">
        <v>0</v>
      </c>
      <c r="D165" s="36">
        <v>0</v>
      </c>
      <c r="E165" s="37">
        <v>0</v>
      </c>
      <c r="F165" s="36">
        <v>0</v>
      </c>
      <c r="G165" s="37">
        <v>0.01</v>
      </c>
      <c r="H165" s="36">
        <v>0</v>
      </c>
      <c r="I165" s="37">
        <v>8.57</v>
      </c>
      <c r="J165" s="36">
        <v>76.73</v>
      </c>
      <c r="K165" s="37">
        <v>0.05</v>
      </c>
      <c r="L165" s="36">
        <v>0</v>
      </c>
      <c r="M165" s="37">
        <v>0</v>
      </c>
      <c r="N165" s="36">
        <v>0</v>
      </c>
      <c r="O165" s="37">
        <v>0</v>
      </c>
      <c r="P165" s="36">
        <v>0</v>
      </c>
      <c r="Q165" s="37">
        <v>4.9000000000000004</v>
      </c>
      <c r="R165" s="36">
        <v>0</v>
      </c>
      <c r="S165" s="37">
        <v>0.11</v>
      </c>
      <c r="T165" s="36">
        <v>94</v>
      </c>
      <c r="U165" s="37">
        <v>151.25</v>
      </c>
      <c r="V165" s="36">
        <v>0</v>
      </c>
      <c r="W165" s="37">
        <v>0</v>
      </c>
      <c r="X165" s="37">
        <v>0</v>
      </c>
      <c r="Y165" s="38">
        <v>0</v>
      </c>
    </row>
    <row r="166" spans="1:25" s="4" customFormat="1" ht="12" customHeight="1" x14ac:dyDescent="0.25">
      <c r="A166" s="35">
        <f t="shared" si="4"/>
        <v>7</v>
      </c>
      <c r="B166" s="36">
        <v>0</v>
      </c>
      <c r="C166" s="37">
        <v>0</v>
      </c>
      <c r="D166" s="36">
        <v>0</v>
      </c>
      <c r="E166" s="37">
        <v>0</v>
      </c>
      <c r="F166" s="36">
        <v>16.47</v>
      </c>
      <c r="G166" s="37">
        <v>38.659999999999997</v>
      </c>
      <c r="H166" s="36">
        <v>31.009999999999998</v>
      </c>
      <c r="I166" s="37">
        <v>0.01</v>
      </c>
      <c r="J166" s="36">
        <v>1.1100000000000001</v>
      </c>
      <c r="K166" s="37">
        <v>0.08</v>
      </c>
      <c r="L166" s="36">
        <v>0</v>
      </c>
      <c r="M166" s="37">
        <v>0</v>
      </c>
      <c r="N166" s="36">
        <v>51.85</v>
      </c>
      <c r="O166" s="37">
        <v>16.62</v>
      </c>
      <c r="P166" s="36">
        <v>24.87</v>
      </c>
      <c r="Q166" s="37">
        <v>161.76</v>
      </c>
      <c r="R166" s="36">
        <v>0</v>
      </c>
      <c r="S166" s="37">
        <v>44.2</v>
      </c>
      <c r="T166" s="36">
        <v>865.71</v>
      </c>
      <c r="U166" s="37">
        <v>395.42999999999995</v>
      </c>
      <c r="V166" s="36">
        <v>5.4899999999999993</v>
      </c>
      <c r="W166" s="37">
        <v>0</v>
      </c>
      <c r="X166" s="37">
        <v>0</v>
      </c>
      <c r="Y166" s="38">
        <v>0</v>
      </c>
    </row>
    <row r="167" spans="1:25" s="4" customFormat="1" ht="12" customHeight="1" x14ac:dyDescent="0.25">
      <c r="A167" s="35">
        <f t="shared" si="4"/>
        <v>8</v>
      </c>
      <c r="B167" s="36">
        <v>0</v>
      </c>
      <c r="C167" s="37">
        <v>0</v>
      </c>
      <c r="D167" s="36">
        <v>0</v>
      </c>
      <c r="E167" s="37">
        <v>0</v>
      </c>
      <c r="F167" s="36">
        <v>18.27</v>
      </c>
      <c r="G167" s="37">
        <v>86.13000000000001</v>
      </c>
      <c r="H167" s="36">
        <v>78.08</v>
      </c>
      <c r="I167" s="37">
        <v>0</v>
      </c>
      <c r="J167" s="36">
        <v>1.07</v>
      </c>
      <c r="K167" s="37">
        <v>0.11</v>
      </c>
      <c r="L167" s="36">
        <v>0</v>
      </c>
      <c r="M167" s="37">
        <v>0</v>
      </c>
      <c r="N167" s="36">
        <v>0</v>
      </c>
      <c r="O167" s="37">
        <v>0</v>
      </c>
      <c r="P167" s="36">
        <v>0</v>
      </c>
      <c r="Q167" s="37">
        <v>31.11</v>
      </c>
      <c r="R167" s="36">
        <v>0</v>
      </c>
      <c r="S167" s="37">
        <v>0</v>
      </c>
      <c r="T167" s="36">
        <v>49.02</v>
      </c>
      <c r="U167" s="37">
        <v>122.16</v>
      </c>
      <c r="V167" s="36">
        <v>3.27</v>
      </c>
      <c r="W167" s="37">
        <v>0</v>
      </c>
      <c r="X167" s="37">
        <v>0</v>
      </c>
      <c r="Y167" s="38">
        <v>0</v>
      </c>
    </row>
    <row r="168" spans="1:25" s="4" customFormat="1" ht="12" customHeight="1" x14ac:dyDescent="0.25">
      <c r="A168" s="35">
        <f t="shared" si="4"/>
        <v>9</v>
      </c>
      <c r="B168" s="36">
        <v>0</v>
      </c>
      <c r="C168" s="37">
        <v>45.4</v>
      </c>
      <c r="D168" s="36">
        <v>24.3</v>
      </c>
      <c r="E168" s="37">
        <v>159.81</v>
      </c>
      <c r="F168" s="36">
        <v>297.89</v>
      </c>
      <c r="G168" s="37">
        <v>106.3</v>
      </c>
      <c r="H168" s="36">
        <v>94.089999999999989</v>
      </c>
      <c r="I168" s="37">
        <v>21.7</v>
      </c>
      <c r="J168" s="36">
        <v>193.89</v>
      </c>
      <c r="K168" s="37">
        <v>199.89</v>
      </c>
      <c r="L168" s="36">
        <v>0.14000000000000001</v>
      </c>
      <c r="M168" s="37">
        <v>0</v>
      </c>
      <c r="N168" s="36">
        <v>0</v>
      </c>
      <c r="O168" s="37">
        <v>0</v>
      </c>
      <c r="P168" s="36">
        <v>0</v>
      </c>
      <c r="Q168" s="37">
        <v>0</v>
      </c>
      <c r="R168" s="36">
        <v>0</v>
      </c>
      <c r="S168" s="37">
        <v>0</v>
      </c>
      <c r="T168" s="36">
        <v>135.61000000000001</v>
      </c>
      <c r="U168" s="37">
        <v>109.27</v>
      </c>
      <c r="V168" s="36">
        <v>0</v>
      </c>
      <c r="W168" s="37">
        <v>0</v>
      </c>
      <c r="X168" s="37">
        <v>0</v>
      </c>
      <c r="Y168" s="38">
        <v>82.39</v>
      </c>
    </row>
    <row r="169" spans="1:25" s="39" customFormat="1" ht="12" customHeight="1" x14ac:dyDescent="0.25">
      <c r="A169" s="35">
        <f t="shared" si="4"/>
        <v>10</v>
      </c>
      <c r="B169" s="36">
        <v>17.39</v>
      </c>
      <c r="C169" s="37">
        <v>24.19</v>
      </c>
      <c r="D169" s="36">
        <v>7.51</v>
      </c>
      <c r="E169" s="37">
        <v>12.91</v>
      </c>
      <c r="F169" s="36">
        <v>39.230000000000004</v>
      </c>
      <c r="G169" s="37">
        <v>104.42999999999999</v>
      </c>
      <c r="H169" s="36">
        <v>127.83999999999999</v>
      </c>
      <c r="I169" s="37">
        <v>136.41</v>
      </c>
      <c r="J169" s="36">
        <v>166.16</v>
      </c>
      <c r="K169" s="37">
        <v>86.37</v>
      </c>
      <c r="L169" s="36">
        <v>169.43</v>
      </c>
      <c r="M169" s="37">
        <v>162.44</v>
      </c>
      <c r="N169" s="36">
        <v>215.24</v>
      </c>
      <c r="O169" s="37">
        <v>181.60000000000002</v>
      </c>
      <c r="P169" s="36">
        <v>0</v>
      </c>
      <c r="Q169" s="37">
        <v>33.44</v>
      </c>
      <c r="R169" s="36">
        <v>0</v>
      </c>
      <c r="S169" s="37">
        <v>0</v>
      </c>
      <c r="T169" s="36">
        <v>0</v>
      </c>
      <c r="U169" s="37">
        <v>0</v>
      </c>
      <c r="V169" s="36">
        <v>0</v>
      </c>
      <c r="W169" s="37">
        <v>0</v>
      </c>
      <c r="X169" s="37">
        <v>0</v>
      </c>
      <c r="Y169" s="38">
        <v>0</v>
      </c>
    </row>
    <row r="170" spans="1:25" s="4" customFormat="1" ht="12" customHeight="1" x14ac:dyDescent="0.25">
      <c r="A170" s="35">
        <f t="shared" si="4"/>
        <v>11</v>
      </c>
      <c r="B170" s="36">
        <v>0</v>
      </c>
      <c r="C170" s="37">
        <v>0</v>
      </c>
      <c r="D170" s="36">
        <v>0</v>
      </c>
      <c r="E170" s="37">
        <v>0.34</v>
      </c>
      <c r="F170" s="36">
        <v>3.91</v>
      </c>
      <c r="G170" s="37">
        <v>39.200000000000003</v>
      </c>
      <c r="H170" s="36">
        <v>86.44</v>
      </c>
      <c r="I170" s="37">
        <v>0</v>
      </c>
      <c r="J170" s="36">
        <v>0.03</v>
      </c>
      <c r="K170" s="37">
        <v>0</v>
      </c>
      <c r="L170" s="36">
        <v>0</v>
      </c>
      <c r="M170" s="37">
        <v>0</v>
      </c>
      <c r="N170" s="36">
        <v>0</v>
      </c>
      <c r="O170" s="37">
        <v>0</v>
      </c>
      <c r="P170" s="36">
        <v>0</v>
      </c>
      <c r="Q170" s="37">
        <v>0</v>
      </c>
      <c r="R170" s="36">
        <v>0</v>
      </c>
      <c r="S170" s="37">
        <v>0.01</v>
      </c>
      <c r="T170" s="36">
        <v>0</v>
      </c>
      <c r="U170" s="37">
        <v>0.03</v>
      </c>
      <c r="V170" s="36">
        <v>0</v>
      </c>
      <c r="W170" s="37">
        <v>0</v>
      </c>
      <c r="X170" s="37">
        <v>0</v>
      </c>
      <c r="Y170" s="38">
        <v>0</v>
      </c>
    </row>
    <row r="171" spans="1:25" s="4" customFormat="1" ht="12" customHeight="1" x14ac:dyDescent="0.25">
      <c r="A171" s="35">
        <f t="shared" si="4"/>
        <v>12</v>
      </c>
      <c r="B171" s="36">
        <v>0</v>
      </c>
      <c r="C171" s="37">
        <v>0</v>
      </c>
      <c r="D171" s="36">
        <v>0</v>
      </c>
      <c r="E171" s="37">
        <v>0</v>
      </c>
      <c r="F171" s="36">
        <v>47.64</v>
      </c>
      <c r="G171" s="37">
        <v>60.89</v>
      </c>
      <c r="H171" s="36">
        <v>42.620000000000005</v>
      </c>
      <c r="I171" s="37">
        <v>7.9099999999999993</v>
      </c>
      <c r="J171" s="36">
        <v>37.409999999999997</v>
      </c>
      <c r="K171" s="37">
        <v>92.91</v>
      </c>
      <c r="L171" s="36">
        <v>41.13</v>
      </c>
      <c r="M171" s="37">
        <v>26.07</v>
      </c>
      <c r="N171" s="36">
        <v>0.13</v>
      </c>
      <c r="O171" s="37">
        <v>0.39</v>
      </c>
      <c r="P171" s="36">
        <v>0</v>
      </c>
      <c r="Q171" s="37">
        <v>0.04</v>
      </c>
      <c r="R171" s="36">
        <v>94.24</v>
      </c>
      <c r="S171" s="37">
        <v>271.65000000000003</v>
      </c>
      <c r="T171" s="36">
        <v>108.86</v>
      </c>
      <c r="U171" s="37">
        <v>186.23</v>
      </c>
      <c r="V171" s="36">
        <v>43.23</v>
      </c>
      <c r="W171" s="37">
        <v>17.850000000000001</v>
      </c>
      <c r="X171" s="37">
        <v>0.01</v>
      </c>
      <c r="Y171" s="38">
        <v>0</v>
      </c>
    </row>
    <row r="172" spans="1:25" s="4" customFormat="1" ht="12" customHeight="1" x14ac:dyDescent="0.25">
      <c r="A172" s="35">
        <f t="shared" si="4"/>
        <v>13</v>
      </c>
      <c r="B172" s="36">
        <v>0</v>
      </c>
      <c r="C172" s="37">
        <v>0</v>
      </c>
      <c r="D172" s="36">
        <v>17.919999999999998</v>
      </c>
      <c r="E172" s="37">
        <v>21.78</v>
      </c>
      <c r="F172" s="36">
        <v>51.64</v>
      </c>
      <c r="G172" s="37">
        <v>62.51</v>
      </c>
      <c r="H172" s="36">
        <v>98.63</v>
      </c>
      <c r="I172" s="37">
        <v>127.56</v>
      </c>
      <c r="J172" s="36">
        <v>36.89</v>
      </c>
      <c r="K172" s="37">
        <v>0</v>
      </c>
      <c r="L172" s="36">
        <v>0</v>
      </c>
      <c r="M172" s="37">
        <v>0</v>
      </c>
      <c r="N172" s="36">
        <v>0</v>
      </c>
      <c r="O172" s="37">
        <v>0</v>
      </c>
      <c r="P172" s="36">
        <v>0.01</v>
      </c>
      <c r="Q172" s="37">
        <v>0.01</v>
      </c>
      <c r="R172" s="36">
        <v>0.01</v>
      </c>
      <c r="S172" s="37">
        <v>0</v>
      </c>
      <c r="T172" s="36">
        <v>0</v>
      </c>
      <c r="U172" s="37">
        <v>0.44999999999999996</v>
      </c>
      <c r="V172" s="36">
        <v>0</v>
      </c>
      <c r="W172" s="37">
        <v>0</v>
      </c>
      <c r="X172" s="37">
        <v>0</v>
      </c>
      <c r="Y172" s="38">
        <v>0</v>
      </c>
    </row>
    <row r="173" spans="1:25" s="4" customFormat="1" ht="12" customHeight="1" x14ac:dyDescent="0.25">
      <c r="A173" s="35">
        <f t="shared" si="4"/>
        <v>14</v>
      </c>
      <c r="B173" s="36">
        <v>0</v>
      </c>
      <c r="C173" s="37">
        <v>0</v>
      </c>
      <c r="D173" s="36">
        <v>0</v>
      </c>
      <c r="E173" s="37">
        <v>0</v>
      </c>
      <c r="F173" s="36">
        <v>0</v>
      </c>
      <c r="G173" s="37">
        <v>0</v>
      </c>
      <c r="H173" s="36">
        <v>0</v>
      </c>
      <c r="I173" s="37">
        <v>9.61</v>
      </c>
      <c r="J173" s="36">
        <v>4.13</v>
      </c>
      <c r="K173" s="37">
        <v>9.0000000000000011E-2</v>
      </c>
      <c r="L173" s="36">
        <v>0</v>
      </c>
      <c r="M173" s="37">
        <v>0</v>
      </c>
      <c r="N173" s="36">
        <v>0</v>
      </c>
      <c r="O173" s="37">
        <v>0</v>
      </c>
      <c r="P173" s="36">
        <v>0</v>
      </c>
      <c r="Q173" s="37">
        <v>0.01</v>
      </c>
      <c r="R173" s="36">
        <v>0</v>
      </c>
      <c r="S173" s="37">
        <v>0</v>
      </c>
      <c r="T173" s="36">
        <v>0</v>
      </c>
      <c r="U173" s="37">
        <v>4.55</v>
      </c>
      <c r="V173" s="36">
        <v>60.629999999999995</v>
      </c>
      <c r="W173" s="37">
        <v>0</v>
      </c>
      <c r="X173" s="37">
        <v>0</v>
      </c>
      <c r="Y173" s="38">
        <v>0</v>
      </c>
    </row>
    <row r="174" spans="1:25" s="4" customFormat="1" ht="12" customHeight="1" x14ac:dyDescent="0.25">
      <c r="A174" s="35">
        <f t="shared" si="4"/>
        <v>15</v>
      </c>
      <c r="B174" s="36">
        <v>0</v>
      </c>
      <c r="C174" s="37">
        <v>0</v>
      </c>
      <c r="D174" s="36">
        <v>0</v>
      </c>
      <c r="E174" s="37">
        <v>0</v>
      </c>
      <c r="F174" s="36">
        <v>0</v>
      </c>
      <c r="G174" s="37">
        <v>0</v>
      </c>
      <c r="H174" s="36">
        <v>0</v>
      </c>
      <c r="I174" s="37">
        <v>0</v>
      </c>
      <c r="J174" s="36">
        <v>30.65</v>
      </c>
      <c r="K174" s="37">
        <v>10.07</v>
      </c>
      <c r="L174" s="36">
        <v>0</v>
      </c>
      <c r="M174" s="37">
        <v>0</v>
      </c>
      <c r="N174" s="36">
        <v>0</v>
      </c>
      <c r="O174" s="37">
        <v>0</v>
      </c>
      <c r="P174" s="36">
        <v>0</v>
      </c>
      <c r="Q174" s="37">
        <v>0</v>
      </c>
      <c r="R174" s="36">
        <v>0</v>
      </c>
      <c r="S174" s="37">
        <v>0</v>
      </c>
      <c r="T174" s="36">
        <v>0.1</v>
      </c>
      <c r="U174" s="37">
        <v>0</v>
      </c>
      <c r="V174" s="36">
        <v>0</v>
      </c>
      <c r="W174" s="37">
        <v>0</v>
      </c>
      <c r="X174" s="37">
        <v>0</v>
      </c>
      <c r="Y174" s="38">
        <v>0</v>
      </c>
    </row>
    <row r="175" spans="1:25" s="4" customFormat="1" ht="12" customHeight="1" x14ac:dyDescent="0.25">
      <c r="A175" s="35">
        <f t="shared" si="4"/>
        <v>16</v>
      </c>
      <c r="B175" s="36">
        <v>0</v>
      </c>
      <c r="C175" s="37">
        <v>0</v>
      </c>
      <c r="D175" s="36">
        <v>0</v>
      </c>
      <c r="E175" s="37">
        <v>0</v>
      </c>
      <c r="F175" s="36">
        <v>0.66</v>
      </c>
      <c r="G175" s="37">
        <v>0.68</v>
      </c>
      <c r="H175" s="36">
        <v>0</v>
      </c>
      <c r="I175" s="37">
        <v>0</v>
      </c>
      <c r="J175" s="36">
        <v>22.85</v>
      </c>
      <c r="K175" s="37">
        <v>0</v>
      </c>
      <c r="L175" s="36">
        <v>0</v>
      </c>
      <c r="M175" s="37">
        <v>0</v>
      </c>
      <c r="N175" s="36">
        <v>0</v>
      </c>
      <c r="O175" s="37">
        <v>0</v>
      </c>
      <c r="P175" s="36">
        <v>0</v>
      </c>
      <c r="Q175" s="37">
        <v>0</v>
      </c>
      <c r="R175" s="36">
        <v>0</v>
      </c>
      <c r="S175" s="37">
        <v>0.01</v>
      </c>
      <c r="T175" s="36">
        <v>0</v>
      </c>
      <c r="U175" s="37">
        <v>11.940000000000001</v>
      </c>
      <c r="V175" s="36">
        <v>0</v>
      </c>
      <c r="W175" s="37">
        <v>0</v>
      </c>
      <c r="X175" s="37">
        <v>0</v>
      </c>
      <c r="Y175" s="38">
        <v>0</v>
      </c>
    </row>
    <row r="176" spans="1:25" s="4" customFormat="1" ht="12" customHeight="1" x14ac:dyDescent="0.25">
      <c r="A176" s="35">
        <f t="shared" si="4"/>
        <v>17</v>
      </c>
      <c r="B176" s="36">
        <v>0</v>
      </c>
      <c r="C176" s="37">
        <v>0</v>
      </c>
      <c r="D176" s="36">
        <v>0</v>
      </c>
      <c r="E176" s="37">
        <v>2.9499999999999997</v>
      </c>
      <c r="F176" s="36">
        <v>0.03</v>
      </c>
      <c r="G176" s="37">
        <v>39.299999999999997</v>
      </c>
      <c r="H176" s="36">
        <v>0.14000000000000001</v>
      </c>
      <c r="I176" s="37">
        <v>30.99</v>
      </c>
      <c r="J176" s="36">
        <v>24.15</v>
      </c>
      <c r="K176" s="37">
        <v>0.91999999999999993</v>
      </c>
      <c r="L176" s="36">
        <v>0</v>
      </c>
      <c r="M176" s="37">
        <v>0</v>
      </c>
      <c r="N176" s="36">
        <v>0</v>
      </c>
      <c r="O176" s="37">
        <v>0</v>
      </c>
      <c r="P176" s="36">
        <v>0</v>
      </c>
      <c r="Q176" s="37">
        <v>0</v>
      </c>
      <c r="R176" s="36">
        <v>0</v>
      </c>
      <c r="S176" s="37">
        <v>0</v>
      </c>
      <c r="T176" s="36">
        <v>24.93</v>
      </c>
      <c r="U176" s="37">
        <v>0</v>
      </c>
      <c r="V176" s="36">
        <v>0</v>
      </c>
      <c r="W176" s="37">
        <v>0</v>
      </c>
      <c r="X176" s="37">
        <v>0</v>
      </c>
      <c r="Y176" s="38">
        <v>0</v>
      </c>
    </row>
    <row r="177" spans="1:25" s="4" customFormat="1" ht="12" customHeight="1" x14ac:dyDescent="0.25">
      <c r="A177" s="35">
        <f t="shared" si="4"/>
        <v>18</v>
      </c>
      <c r="B177" s="36">
        <v>0</v>
      </c>
      <c r="C177" s="37">
        <v>0</v>
      </c>
      <c r="D177" s="36">
        <v>0</v>
      </c>
      <c r="E177" s="37">
        <v>0</v>
      </c>
      <c r="F177" s="36">
        <v>0.03</v>
      </c>
      <c r="G177" s="37">
        <v>0.21000000000000002</v>
      </c>
      <c r="H177" s="36">
        <v>18.349999999999998</v>
      </c>
      <c r="I177" s="37">
        <v>1.45</v>
      </c>
      <c r="J177" s="36">
        <v>0.77</v>
      </c>
      <c r="K177" s="37">
        <v>0</v>
      </c>
      <c r="L177" s="36">
        <v>0</v>
      </c>
      <c r="M177" s="37">
        <v>0</v>
      </c>
      <c r="N177" s="36">
        <v>0</v>
      </c>
      <c r="O177" s="37">
        <v>0</v>
      </c>
      <c r="P177" s="36">
        <v>0</v>
      </c>
      <c r="Q177" s="37">
        <v>79.28</v>
      </c>
      <c r="R177" s="36">
        <v>0</v>
      </c>
      <c r="S177" s="37">
        <v>0</v>
      </c>
      <c r="T177" s="36">
        <v>16.420000000000002</v>
      </c>
      <c r="U177" s="37">
        <v>0</v>
      </c>
      <c r="V177" s="36">
        <v>0</v>
      </c>
      <c r="W177" s="37">
        <v>0</v>
      </c>
      <c r="X177" s="37">
        <v>0</v>
      </c>
      <c r="Y177" s="38">
        <v>0</v>
      </c>
    </row>
    <row r="178" spans="1:25" s="4" customFormat="1" ht="12" customHeight="1" x14ac:dyDescent="0.25">
      <c r="A178" s="35">
        <f t="shared" si="4"/>
        <v>19</v>
      </c>
      <c r="B178" s="36">
        <v>0</v>
      </c>
      <c r="C178" s="37">
        <v>0</v>
      </c>
      <c r="D178" s="36">
        <v>0</v>
      </c>
      <c r="E178" s="37">
        <v>0</v>
      </c>
      <c r="F178" s="36">
        <v>0</v>
      </c>
      <c r="G178" s="37">
        <v>0</v>
      </c>
      <c r="H178" s="36">
        <v>0</v>
      </c>
      <c r="I178" s="37">
        <v>0</v>
      </c>
      <c r="J178" s="36">
        <v>0</v>
      </c>
      <c r="K178" s="37">
        <v>0</v>
      </c>
      <c r="L178" s="36">
        <v>0</v>
      </c>
      <c r="M178" s="37">
        <v>0</v>
      </c>
      <c r="N178" s="36">
        <v>0</v>
      </c>
      <c r="O178" s="37">
        <v>0</v>
      </c>
      <c r="P178" s="36">
        <v>0</v>
      </c>
      <c r="Q178" s="37">
        <v>0</v>
      </c>
      <c r="R178" s="36">
        <v>0</v>
      </c>
      <c r="S178" s="37">
        <v>0</v>
      </c>
      <c r="T178" s="36">
        <v>24.82</v>
      </c>
      <c r="U178" s="37">
        <v>0</v>
      </c>
      <c r="V178" s="36">
        <v>0</v>
      </c>
      <c r="W178" s="37">
        <v>0</v>
      </c>
      <c r="X178" s="37">
        <v>0</v>
      </c>
      <c r="Y178" s="38">
        <v>0</v>
      </c>
    </row>
    <row r="179" spans="1:25" s="4" customFormat="1" ht="12" customHeight="1" x14ac:dyDescent="0.25">
      <c r="A179" s="35">
        <f t="shared" si="4"/>
        <v>20</v>
      </c>
      <c r="B179" s="36">
        <v>0</v>
      </c>
      <c r="C179" s="37">
        <v>0</v>
      </c>
      <c r="D179" s="36">
        <v>0</v>
      </c>
      <c r="E179" s="37">
        <v>0</v>
      </c>
      <c r="F179" s="36">
        <v>0</v>
      </c>
      <c r="G179" s="37">
        <v>3.7</v>
      </c>
      <c r="H179" s="36">
        <v>4.05</v>
      </c>
      <c r="I179" s="37">
        <v>44.83</v>
      </c>
      <c r="J179" s="36">
        <v>9.14</v>
      </c>
      <c r="K179" s="37">
        <v>24.88</v>
      </c>
      <c r="L179" s="36">
        <v>0</v>
      </c>
      <c r="M179" s="37">
        <v>0</v>
      </c>
      <c r="N179" s="36">
        <v>0</v>
      </c>
      <c r="O179" s="37">
        <v>0</v>
      </c>
      <c r="P179" s="36">
        <v>0</v>
      </c>
      <c r="Q179" s="37">
        <v>0</v>
      </c>
      <c r="R179" s="36">
        <v>0</v>
      </c>
      <c r="S179" s="37">
        <v>32.15</v>
      </c>
      <c r="T179" s="36">
        <v>111.11999999999999</v>
      </c>
      <c r="U179" s="37">
        <v>41.6</v>
      </c>
      <c r="V179" s="36">
        <v>0</v>
      </c>
      <c r="W179" s="37">
        <v>0</v>
      </c>
      <c r="X179" s="37">
        <v>0.01</v>
      </c>
      <c r="Y179" s="38">
        <v>0</v>
      </c>
    </row>
    <row r="180" spans="1:25" s="4" customFormat="1" ht="12" customHeight="1" x14ac:dyDescent="0.25">
      <c r="A180" s="35">
        <f t="shared" si="4"/>
        <v>21</v>
      </c>
      <c r="B180" s="36">
        <v>0</v>
      </c>
      <c r="C180" s="37">
        <v>0</v>
      </c>
      <c r="D180" s="36">
        <v>0</v>
      </c>
      <c r="E180" s="37">
        <v>0</v>
      </c>
      <c r="F180" s="36">
        <v>0</v>
      </c>
      <c r="G180" s="37">
        <v>0</v>
      </c>
      <c r="H180" s="36">
        <v>0</v>
      </c>
      <c r="I180" s="37">
        <v>0.01</v>
      </c>
      <c r="J180" s="36">
        <v>0</v>
      </c>
      <c r="K180" s="37">
        <v>0</v>
      </c>
      <c r="L180" s="36">
        <v>0</v>
      </c>
      <c r="M180" s="37">
        <v>0</v>
      </c>
      <c r="N180" s="36">
        <v>0</v>
      </c>
      <c r="O180" s="37">
        <v>0</v>
      </c>
      <c r="P180" s="36">
        <v>0</v>
      </c>
      <c r="Q180" s="37">
        <v>0</v>
      </c>
      <c r="R180" s="36">
        <v>0</v>
      </c>
      <c r="S180" s="37">
        <v>0</v>
      </c>
      <c r="T180" s="36">
        <v>96.25</v>
      </c>
      <c r="U180" s="37">
        <v>0</v>
      </c>
      <c r="V180" s="36">
        <v>0</v>
      </c>
      <c r="W180" s="37">
        <v>0</v>
      </c>
      <c r="X180" s="37">
        <v>0</v>
      </c>
      <c r="Y180" s="38">
        <v>0</v>
      </c>
    </row>
    <row r="181" spans="1:25" s="4" customFormat="1" ht="12" customHeight="1" x14ac:dyDescent="0.25">
      <c r="A181" s="35">
        <f t="shared" si="4"/>
        <v>22</v>
      </c>
      <c r="B181" s="36">
        <v>0</v>
      </c>
      <c r="C181" s="37">
        <v>0</v>
      </c>
      <c r="D181" s="36">
        <v>0</v>
      </c>
      <c r="E181" s="37">
        <v>0</v>
      </c>
      <c r="F181" s="36">
        <v>0</v>
      </c>
      <c r="G181" s="37">
        <v>0</v>
      </c>
      <c r="H181" s="36">
        <v>0</v>
      </c>
      <c r="I181" s="37">
        <v>0.14000000000000001</v>
      </c>
      <c r="J181" s="36">
        <v>27.19</v>
      </c>
      <c r="K181" s="37">
        <v>0</v>
      </c>
      <c r="L181" s="36">
        <v>0</v>
      </c>
      <c r="M181" s="37">
        <v>0</v>
      </c>
      <c r="N181" s="36">
        <v>0</v>
      </c>
      <c r="O181" s="37">
        <v>0</v>
      </c>
      <c r="P181" s="36">
        <v>0</v>
      </c>
      <c r="Q181" s="37">
        <v>0</v>
      </c>
      <c r="R181" s="36">
        <v>0</v>
      </c>
      <c r="S181" s="37">
        <v>0</v>
      </c>
      <c r="T181" s="36">
        <v>42.120000000000005</v>
      </c>
      <c r="U181" s="37">
        <v>0</v>
      </c>
      <c r="V181" s="36">
        <v>0</v>
      </c>
      <c r="W181" s="37">
        <v>0</v>
      </c>
      <c r="X181" s="37">
        <v>0</v>
      </c>
      <c r="Y181" s="38">
        <v>0</v>
      </c>
    </row>
    <row r="182" spans="1:25" s="4" customFormat="1" ht="12" customHeight="1" x14ac:dyDescent="0.25">
      <c r="A182" s="35">
        <f t="shared" si="4"/>
        <v>23</v>
      </c>
      <c r="B182" s="36">
        <v>0</v>
      </c>
      <c r="C182" s="37">
        <v>0</v>
      </c>
      <c r="D182" s="36">
        <v>0</v>
      </c>
      <c r="E182" s="37">
        <v>0</v>
      </c>
      <c r="F182" s="36">
        <v>0</v>
      </c>
      <c r="G182" s="37">
        <v>0</v>
      </c>
      <c r="H182" s="36">
        <v>0.05</v>
      </c>
      <c r="I182" s="37">
        <v>0</v>
      </c>
      <c r="J182" s="36">
        <v>0</v>
      </c>
      <c r="K182" s="37">
        <v>0</v>
      </c>
      <c r="L182" s="36">
        <v>0</v>
      </c>
      <c r="M182" s="37">
        <v>0</v>
      </c>
      <c r="N182" s="36">
        <v>0</v>
      </c>
      <c r="O182" s="37">
        <v>0</v>
      </c>
      <c r="P182" s="36">
        <v>0</v>
      </c>
      <c r="Q182" s="37">
        <v>0</v>
      </c>
      <c r="R182" s="36">
        <v>0</v>
      </c>
      <c r="S182" s="37">
        <v>0</v>
      </c>
      <c r="T182" s="36">
        <v>0</v>
      </c>
      <c r="U182" s="37">
        <v>0</v>
      </c>
      <c r="V182" s="36">
        <v>0</v>
      </c>
      <c r="W182" s="37">
        <v>0</v>
      </c>
      <c r="X182" s="37">
        <v>0</v>
      </c>
      <c r="Y182" s="38">
        <v>0</v>
      </c>
    </row>
    <row r="183" spans="1:25" s="4" customFormat="1" ht="12" customHeight="1" x14ac:dyDescent="0.25">
      <c r="A183" s="35">
        <f t="shared" si="4"/>
        <v>24</v>
      </c>
      <c r="B183" s="36">
        <v>0</v>
      </c>
      <c r="C183" s="37">
        <v>0</v>
      </c>
      <c r="D183" s="36">
        <v>0</v>
      </c>
      <c r="E183" s="37">
        <v>0</v>
      </c>
      <c r="F183" s="36">
        <v>0</v>
      </c>
      <c r="G183" s="37">
        <v>80.949999999999989</v>
      </c>
      <c r="H183" s="36">
        <v>28.38</v>
      </c>
      <c r="I183" s="37">
        <v>13.399999999999999</v>
      </c>
      <c r="J183" s="36">
        <v>0</v>
      </c>
      <c r="K183" s="37">
        <v>0</v>
      </c>
      <c r="L183" s="36">
        <v>0</v>
      </c>
      <c r="M183" s="37">
        <v>0</v>
      </c>
      <c r="N183" s="36">
        <v>0</v>
      </c>
      <c r="O183" s="37">
        <v>0</v>
      </c>
      <c r="P183" s="36">
        <v>0</v>
      </c>
      <c r="Q183" s="37">
        <v>0</v>
      </c>
      <c r="R183" s="36">
        <v>0</v>
      </c>
      <c r="S183" s="37">
        <v>52.63</v>
      </c>
      <c r="T183" s="36">
        <v>24.2</v>
      </c>
      <c r="U183" s="37">
        <v>0</v>
      </c>
      <c r="V183" s="36">
        <v>0</v>
      </c>
      <c r="W183" s="37">
        <v>0</v>
      </c>
      <c r="X183" s="37">
        <v>0</v>
      </c>
      <c r="Y183" s="38">
        <v>0</v>
      </c>
    </row>
    <row r="184" spans="1:25" s="4" customFormat="1" ht="12" customHeight="1" x14ac:dyDescent="0.25">
      <c r="A184" s="35">
        <f t="shared" si="4"/>
        <v>25</v>
      </c>
      <c r="B184" s="36">
        <v>0</v>
      </c>
      <c r="C184" s="37">
        <v>0</v>
      </c>
      <c r="D184" s="36">
        <v>0</v>
      </c>
      <c r="E184" s="37">
        <v>0</v>
      </c>
      <c r="F184" s="36">
        <v>0</v>
      </c>
      <c r="G184" s="37">
        <v>22.03</v>
      </c>
      <c r="H184" s="36">
        <v>22.89</v>
      </c>
      <c r="I184" s="37">
        <v>0</v>
      </c>
      <c r="J184" s="36">
        <v>0</v>
      </c>
      <c r="K184" s="37">
        <v>0</v>
      </c>
      <c r="L184" s="36">
        <v>0</v>
      </c>
      <c r="M184" s="37">
        <v>0</v>
      </c>
      <c r="N184" s="36">
        <v>0</v>
      </c>
      <c r="O184" s="37">
        <v>0</v>
      </c>
      <c r="P184" s="36">
        <v>0</v>
      </c>
      <c r="Q184" s="37">
        <v>0</v>
      </c>
      <c r="R184" s="36">
        <v>0</v>
      </c>
      <c r="S184" s="37">
        <v>0</v>
      </c>
      <c r="T184" s="36">
        <v>0</v>
      </c>
      <c r="U184" s="37">
        <v>0</v>
      </c>
      <c r="V184" s="36">
        <v>0</v>
      </c>
      <c r="W184" s="37">
        <v>0</v>
      </c>
      <c r="X184" s="37">
        <v>0</v>
      </c>
      <c r="Y184" s="38">
        <v>0</v>
      </c>
    </row>
    <row r="185" spans="1:25" s="4" customFormat="1" ht="12" customHeight="1" x14ac:dyDescent="0.25">
      <c r="A185" s="35">
        <f t="shared" si="4"/>
        <v>26</v>
      </c>
      <c r="B185" s="36">
        <v>0</v>
      </c>
      <c r="C185" s="37">
        <v>0</v>
      </c>
      <c r="D185" s="36">
        <v>0</v>
      </c>
      <c r="E185" s="37">
        <v>0</v>
      </c>
      <c r="F185" s="36">
        <v>0</v>
      </c>
      <c r="G185" s="37">
        <v>0</v>
      </c>
      <c r="H185" s="36">
        <v>61.72</v>
      </c>
      <c r="I185" s="37">
        <v>464.37</v>
      </c>
      <c r="J185" s="36">
        <v>5.6000000000000005</v>
      </c>
      <c r="K185" s="37">
        <v>0.2</v>
      </c>
      <c r="L185" s="36">
        <v>0</v>
      </c>
      <c r="M185" s="37">
        <v>0</v>
      </c>
      <c r="N185" s="36">
        <v>0.18000000000000002</v>
      </c>
      <c r="O185" s="37">
        <v>0.24</v>
      </c>
      <c r="P185" s="36">
        <v>23.52</v>
      </c>
      <c r="Q185" s="37">
        <v>36.25</v>
      </c>
      <c r="R185" s="36">
        <v>14.84</v>
      </c>
      <c r="S185" s="37">
        <v>35.1</v>
      </c>
      <c r="T185" s="36">
        <v>60.7</v>
      </c>
      <c r="U185" s="37">
        <v>21.95</v>
      </c>
      <c r="V185" s="36">
        <v>0.08</v>
      </c>
      <c r="W185" s="37">
        <v>0.01</v>
      </c>
      <c r="X185" s="37">
        <v>0.01</v>
      </c>
      <c r="Y185" s="38">
        <v>0</v>
      </c>
    </row>
    <row r="186" spans="1:25" s="4" customFormat="1" ht="12" customHeight="1" x14ac:dyDescent="0.25">
      <c r="A186" s="35">
        <f t="shared" si="4"/>
        <v>27</v>
      </c>
      <c r="B186" s="36">
        <v>0</v>
      </c>
      <c r="C186" s="37">
        <v>0.01</v>
      </c>
      <c r="D186" s="36">
        <v>0</v>
      </c>
      <c r="E186" s="37">
        <v>0</v>
      </c>
      <c r="F186" s="36">
        <v>0</v>
      </c>
      <c r="G186" s="37">
        <v>0</v>
      </c>
      <c r="H186" s="36">
        <v>15.67</v>
      </c>
      <c r="I186" s="37">
        <v>77.17</v>
      </c>
      <c r="J186" s="36">
        <v>1.7799999999999998</v>
      </c>
      <c r="K186" s="37">
        <v>2.4900000000000002</v>
      </c>
      <c r="L186" s="36">
        <v>0</v>
      </c>
      <c r="M186" s="37">
        <v>0.01</v>
      </c>
      <c r="N186" s="36">
        <v>0</v>
      </c>
      <c r="O186" s="37">
        <v>0</v>
      </c>
      <c r="P186" s="36">
        <v>0</v>
      </c>
      <c r="Q186" s="37">
        <v>0</v>
      </c>
      <c r="R186" s="36">
        <v>0</v>
      </c>
      <c r="S186" s="37">
        <v>20.919999999999998</v>
      </c>
      <c r="T186" s="36">
        <v>50.86</v>
      </c>
      <c r="U186" s="37">
        <v>25.93</v>
      </c>
      <c r="V186" s="36">
        <v>0</v>
      </c>
      <c r="W186" s="37">
        <v>0</v>
      </c>
      <c r="X186" s="37">
        <v>0</v>
      </c>
      <c r="Y186" s="38">
        <v>0</v>
      </c>
    </row>
    <row r="187" spans="1:25" s="4" customFormat="1" ht="12" customHeight="1" x14ac:dyDescent="0.25">
      <c r="A187" s="35">
        <f t="shared" si="4"/>
        <v>28</v>
      </c>
      <c r="B187" s="36">
        <v>0</v>
      </c>
      <c r="C187" s="37">
        <v>0</v>
      </c>
      <c r="D187" s="36">
        <v>0</v>
      </c>
      <c r="E187" s="37">
        <v>0</v>
      </c>
      <c r="F187" s="36">
        <v>0</v>
      </c>
      <c r="G187" s="37">
        <v>32.870000000000005</v>
      </c>
      <c r="H187" s="36">
        <v>40.97</v>
      </c>
      <c r="I187" s="37">
        <v>10.59</v>
      </c>
      <c r="J187" s="36">
        <v>57.04</v>
      </c>
      <c r="K187" s="37">
        <v>1.24</v>
      </c>
      <c r="L187" s="36">
        <v>0</v>
      </c>
      <c r="M187" s="37">
        <v>0</v>
      </c>
      <c r="N187" s="36">
        <v>0</v>
      </c>
      <c r="O187" s="37">
        <v>0</v>
      </c>
      <c r="P187" s="36">
        <v>0</v>
      </c>
      <c r="Q187" s="37">
        <v>0</v>
      </c>
      <c r="R187" s="36">
        <v>0</v>
      </c>
      <c r="S187" s="37">
        <v>0</v>
      </c>
      <c r="T187" s="36">
        <v>0</v>
      </c>
      <c r="U187" s="37">
        <v>0</v>
      </c>
      <c r="V187" s="36">
        <v>0</v>
      </c>
      <c r="W187" s="37">
        <v>0</v>
      </c>
      <c r="X187" s="37">
        <v>0</v>
      </c>
      <c r="Y187" s="38">
        <v>0</v>
      </c>
    </row>
    <row r="188" spans="1:25" s="4" customFormat="1" ht="12" customHeight="1" x14ac:dyDescent="0.25">
      <c r="A188" s="35">
        <f t="shared" si="4"/>
        <v>29</v>
      </c>
      <c r="B188" s="36">
        <v>0</v>
      </c>
      <c r="C188" s="37">
        <v>0</v>
      </c>
      <c r="D188" s="36">
        <v>0</v>
      </c>
      <c r="E188" s="37">
        <v>0</v>
      </c>
      <c r="F188" s="36">
        <v>0</v>
      </c>
      <c r="G188" s="37">
        <v>45.16</v>
      </c>
      <c r="H188" s="36">
        <v>82.47</v>
      </c>
      <c r="I188" s="37">
        <v>101.15</v>
      </c>
      <c r="J188" s="36">
        <v>0.14000000000000001</v>
      </c>
      <c r="K188" s="37">
        <v>18.55</v>
      </c>
      <c r="L188" s="36">
        <v>0.35000000000000003</v>
      </c>
      <c r="M188" s="37">
        <v>0</v>
      </c>
      <c r="N188" s="36">
        <v>0</v>
      </c>
      <c r="O188" s="37">
        <v>0</v>
      </c>
      <c r="P188" s="36">
        <v>0</v>
      </c>
      <c r="Q188" s="37">
        <v>0.01</v>
      </c>
      <c r="R188" s="36">
        <v>0</v>
      </c>
      <c r="S188" s="37">
        <v>34.369999999999997</v>
      </c>
      <c r="T188" s="36">
        <v>148.88999999999999</v>
      </c>
      <c r="U188" s="37">
        <v>12.49</v>
      </c>
      <c r="V188" s="36">
        <v>0</v>
      </c>
      <c r="W188" s="37">
        <v>0</v>
      </c>
      <c r="X188" s="37">
        <v>0</v>
      </c>
      <c r="Y188" s="38">
        <v>0</v>
      </c>
    </row>
    <row r="189" spans="1:25" s="4" customFormat="1" ht="12" customHeight="1" x14ac:dyDescent="0.25">
      <c r="A189" s="35">
        <f t="shared" si="4"/>
        <v>30</v>
      </c>
      <c r="B189" s="36">
        <v>0</v>
      </c>
      <c r="C189" s="37">
        <v>0</v>
      </c>
      <c r="D189" s="36">
        <v>0</v>
      </c>
      <c r="E189" s="37">
        <v>0</v>
      </c>
      <c r="F189" s="36">
        <v>0</v>
      </c>
      <c r="G189" s="37">
        <v>142.94</v>
      </c>
      <c r="H189" s="36">
        <v>60.349999999999994</v>
      </c>
      <c r="I189" s="37">
        <v>183.07</v>
      </c>
      <c r="J189" s="36">
        <v>46.92</v>
      </c>
      <c r="K189" s="37">
        <v>2.62</v>
      </c>
      <c r="L189" s="36">
        <v>0</v>
      </c>
      <c r="M189" s="37">
        <v>0</v>
      </c>
      <c r="N189" s="36">
        <v>0</v>
      </c>
      <c r="O189" s="37">
        <v>0</v>
      </c>
      <c r="P189" s="36">
        <v>0</v>
      </c>
      <c r="Q189" s="37">
        <v>0</v>
      </c>
      <c r="R189" s="36">
        <v>0.01</v>
      </c>
      <c r="S189" s="37">
        <v>0</v>
      </c>
      <c r="T189" s="36">
        <v>67.16</v>
      </c>
      <c r="U189" s="37">
        <v>0.53</v>
      </c>
      <c r="V189" s="36">
        <v>7.1199999999999992</v>
      </c>
      <c r="W189" s="37">
        <v>0</v>
      </c>
      <c r="X189" s="37">
        <v>0</v>
      </c>
      <c r="Y189" s="38">
        <v>0</v>
      </c>
    </row>
    <row r="190" spans="1:25" s="4" customFormat="1" ht="12" customHeight="1" x14ac:dyDescent="0.25">
      <c r="A190" s="40">
        <f t="shared" si="4"/>
        <v>31</v>
      </c>
      <c r="B190" s="41">
        <v>0</v>
      </c>
      <c r="C190" s="42">
        <v>0</v>
      </c>
      <c r="D190" s="41">
        <v>0</v>
      </c>
      <c r="E190" s="42">
        <v>0</v>
      </c>
      <c r="F190" s="41">
        <v>0</v>
      </c>
      <c r="G190" s="42">
        <v>0</v>
      </c>
      <c r="H190" s="41">
        <v>0</v>
      </c>
      <c r="I190" s="42">
        <v>0</v>
      </c>
      <c r="J190" s="41">
        <v>0</v>
      </c>
      <c r="K190" s="42">
        <v>0</v>
      </c>
      <c r="L190" s="41">
        <v>0</v>
      </c>
      <c r="M190" s="42">
        <v>0</v>
      </c>
      <c r="N190" s="41">
        <v>0</v>
      </c>
      <c r="O190" s="42">
        <v>0</v>
      </c>
      <c r="P190" s="41">
        <v>0</v>
      </c>
      <c r="Q190" s="42">
        <v>0</v>
      </c>
      <c r="R190" s="41">
        <v>0</v>
      </c>
      <c r="S190" s="42">
        <v>0</v>
      </c>
      <c r="T190" s="41">
        <v>0</v>
      </c>
      <c r="U190" s="42">
        <v>0</v>
      </c>
      <c r="V190" s="41">
        <v>0</v>
      </c>
      <c r="W190" s="42">
        <v>0</v>
      </c>
      <c r="X190" s="42">
        <v>0</v>
      </c>
      <c r="Y190" s="43">
        <v>0</v>
      </c>
    </row>
    <row r="191" spans="1:25" x14ac:dyDescent="0.25">
      <c r="A191" s="21"/>
      <c r="B191"/>
      <c r="C191"/>
      <c r="D191"/>
      <c r="E191"/>
      <c r="F191"/>
      <c r="G191"/>
      <c r="H191"/>
      <c r="I191"/>
      <c r="J191"/>
      <c r="K191"/>
      <c r="L191"/>
      <c r="M191"/>
      <c r="N191"/>
      <c r="O191"/>
      <c r="P191"/>
      <c r="Q191"/>
      <c r="R191"/>
      <c r="S191"/>
      <c r="T191"/>
      <c r="U191"/>
      <c r="V191"/>
      <c r="W191"/>
      <c r="X191"/>
      <c r="Y191"/>
    </row>
    <row r="192" spans="1:25" s="4" customFormat="1" ht="15" x14ac:dyDescent="0.25">
      <c r="A192" s="188" t="s">
        <v>48</v>
      </c>
      <c r="B192" s="196" t="s">
        <v>72</v>
      </c>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8"/>
    </row>
    <row r="193" spans="1:25" s="4" customFormat="1" ht="15" x14ac:dyDescent="0.25">
      <c r="A193" s="189"/>
      <c r="B193" s="188" t="s">
        <v>50</v>
      </c>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row>
    <row r="194" spans="1:25" s="16" customFormat="1" ht="12" customHeight="1" x14ac:dyDescent="0.25">
      <c r="A194" s="190"/>
      <c r="B194" s="23">
        <v>0</v>
      </c>
      <c r="C194" s="24">
        <v>4.1666666666666664E-2</v>
      </c>
      <c r="D194" s="23">
        <v>8.3333333333333329E-2</v>
      </c>
      <c r="E194" s="24">
        <v>0.125</v>
      </c>
      <c r="F194" s="23">
        <v>0.16666666666666666</v>
      </c>
      <c r="G194" s="24">
        <v>0.20833333333333334</v>
      </c>
      <c r="H194" s="23">
        <v>0.25</v>
      </c>
      <c r="I194" s="24">
        <v>0.29166666666666669</v>
      </c>
      <c r="J194" s="23">
        <v>0.33333333333333331</v>
      </c>
      <c r="K194" s="24">
        <v>0.375</v>
      </c>
      <c r="L194" s="23">
        <v>0.41666666666666669</v>
      </c>
      <c r="M194" s="24">
        <v>0.45833333333333331</v>
      </c>
      <c r="N194" s="23">
        <v>0.5</v>
      </c>
      <c r="O194" s="24">
        <v>0.54166666666666663</v>
      </c>
      <c r="P194" s="23">
        <v>0.58333333333333337</v>
      </c>
      <c r="Q194" s="24">
        <v>0.625</v>
      </c>
      <c r="R194" s="23">
        <v>0.66666666666666663</v>
      </c>
      <c r="S194" s="24">
        <v>0.70833333333333337</v>
      </c>
      <c r="T194" s="23">
        <v>0.75</v>
      </c>
      <c r="U194" s="24">
        <v>0.79166666666666663</v>
      </c>
      <c r="V194" s="23">
        <v>0.83333333333333337</v>
      </c>
      <c r="W194" s="24">
        <v>0.875</v>
      </c>
      <c r="X194" s="23">
        <v>0.91666666666666663</v>
      </c>
      <c r="Y194" s="25">
        <v>0.95833333333333337</v>
      </c>
    </row>
    <row r="195" spans="1:25" s="16" customFormat="1" ht="9.75" customHeight="1" x14ac:dyDescent="0.25">
      <c r="A195" s="190"/>
      <c r="B195" s="26" t="s">
        <v>51</v>
      </c>
      <c r="C195" s="27" t="s">
        <v>51</v>
      </c>
      <c r="D195" s="26" t="s">
        <v>51</v>
      </c>
      <c r="E195" s="27" t="s">
        <v>51</v>
      </c>
      <c r="F195" s="26" t="s">
        <v>51</v>
      </c>
      <c r="G195" s="27" t="s">
        <v>51</v>
      </c>
      <c r="H195" s="26" t="s">
        <v>51</v>
      </c>
      <c r="I195" s="27" t="s">
        <v>51</v>
      </c>
      <c r="J195" s="26" t="s">
        <v>51</v>
      </c>
      <c r="K195" s="27" t="s">
        <v>51</v>
      </c>
      <c r="L195" s="26" t="s">
        <v>51</v>
      </c>
      <c r="M195" s="27" t="s">
        <v>51</v>
      </c>
      <c r="N195" s="26" t="s">
        <v>51</v>
      </c>
      <c r="O195" s="27" t="s">
        <v>51</v>
      </c>
      <c r="P195" s="26" t="s">
        <v>51</v>
      </c>
      <c r="Q195" s="27" t="s">
        <v>51</v>
      </c>
      <c r="R195" s="26" t="s">
        <v>51</v>
      </c>
      <c r="S195" s="27" t="s">
        <v>51</v>
      </c>
      <c r="T195" s="26" t="s">
        <v>51</v>
      </c>
      <c r="U195" s="27" t="s">
        <v>51</v>
      </c>
      <c r="V195" s="26" t="s">
        <v>51</v>
      </c>
      <c r="W195" s="27" t="s">
        <v>51</v>
      </c>
      <c r="X195" s="26" t="s">
        <v>51</v>
      </c>
      <c r="Y195" s="28" t="s">
        <v>52</v>
      </c>
    </row>
    <row r="196" spans="1:25" s="16" customFormat="1" ht="15" x14ac:dyDescent="0.25">
      <c r="A196" s="190"/>
      <c r="B196" s="29">
        <v>4.1666666666666664E-2</v>
      </c>
      <c r="C196" s="30">
        <v>8.3333333333333329E-2</v>
      </c>
      <c r="D196" s="29">
        <v>0.125</v>
      </c>
      <c r="E196" s="30">
        <v>0.16666666666666666</v>
      </c>
      <c r="F196" s="29">
        <v>0.20833333333333334</v>
      </c>
      <c r="G196" s="30">
        <v>0.25</v>
      </c>
      <c r="H196" s="29">
        <v>0.29166666666666669</v>
      </c>
      <c r="I196" s="30">
        <v>0.33333333333333331</v>
      </c>
      <c r="J196" s="29">
        <v>0.375</v>
      </c>
      <c r="K196" s="30">
        <v>0.41666666666666669</v>
      </c>
      <c r="L196" s="29">
        <v>0.45833333333333331</v>
      </c>
      <c r="M196" s="30">
        <v>0.5</v>
      </c>
      <c r="N196" s="29">
        <v>0.54166666666666663</v>
      </c>
      <c r="O196" s="30">
        <v>0.58333333333333337</v>
      </c>
      <c r="P196" s="29">
        <v>0.625</v>
      </c>
      <c r="Q196" s="30">
        <v>0.66666666666666663</v>
      </c>
      <c r="R196" s="29">
        <v>0.70833333333333337</v>
      </c>
      <c r="S196" s="30">
        <v>0.75</v>
      </c>
      <c r="T196" s="29">
        <v>0.79166666666666663</v>
      </c>
      <c r="U196" s="30">
        <v>0.83333333333333337</v>
      </c>
      <c r="V196" s="29">
        <v>0.875</v>
      </c>
      <c r="W196" s="30">
        <v>0.91666666666666663</v>
      </c>
      <c r="X196" s="29">
        <v>0.95833333333333337</v>
      </c>
      <c r="Y196" s="31">
        <v>0</v>
      </c>
    </row>
    <row r="197" spans="1:25" s="4" customFormat="1" ht="12" customHeight="1" x14ac:dyDescent="0.25">
      <c r="A197" s="32">
        <v>1</v>
      </c>
      <c r="B197" s="33">
        <v>130.39000000000001</v>
      </c>
      <c r="C197" s="33">
        <v>77.11</v>
      </c>
      <c r="D197" s="33">
        <v>37.68</v>
      </c>
      <c r="E197" s="33">
        <v>22.36</v>
      </c>
      <c r="F197" s="33">
        <v>0</v>
      </c>
      <c r="G197" s="33">
        <v>30.159999999999997</v>
      </c>
      <c r="H197" s="33">
        <v>0</v>
      </c>
      <c r="I197" s="33">
        <v>0</v>
      </c>
      <c r="J197" s="33">
        <v>0</v>
      </c>
      <c r="K197" s="33">
        <v>13.879999999999999</v>
      </c>
      <c r="L197" s="33">
        <v>73.98</v>
      </c>
      <c r="M197" s="33">
        <v>89.27</v>
      </c>
      <c r="N197" s="33">
        <v>156.28</v>
      </c>
      <c r="O197" s="33">
        <v>173.68</v>
      </c>
      <c r="P197" s="33">
        <v>259.99</v>
      </c>
      <c r="Q197" s="33">
        <v>539.88</v>
      </c>
      <c r="R197" s="33">
        <v>1316.11</v>
      </c>
      <c r="S197" s="33">
        <v>337.28</v>
      </c>
      <c r="T197" s="33">
        <v>326.06</v>
      </c>
      <c r="U197" s="33">
        <v>7.8</v>
      </c>
      <c r="V197" s="33">
        <v>275.11</v>
      </c>
      <c r="W197" s="33">
        <v>398.76</v>
      </c>
      <c r="X197" s="33">
        <v>267.82</v>
      </c>
      <c r="Y197" s="34">
        <v>137.13</v>
      </c>
    </row>
    <row r="198" spans="1:25" s="4" customFormat="1" ht="12" customHeight="1" x14ac:dyDescent="0.25">
      <c r="A198" s="35">
        <f>A197+1</f>
        <v>2</v>
      </c>
      <c r="B198" s="36">
        <v>200.44</v>
      </c>
      <c r="C198" s="37">
        <v>143.69</v>
      </c>
      <c r="D198" s="36">
        <v>123.02</v>
      </c>
      <c r="E198" s="37">
        <v>89.789999999999992</v>
      </c>
      <c r="F198" s="36">
        <v>54.36</v>
      </c>
      <c r="G198" s="37">
        <v>88.449999999999989</v>
      </c>
      <c r="H198" s="36">
        <v>1.48</v>
      </c>
      <c r="I198" s="37">
        <v>2.13</v>
      </c>
      <c r="J198" s="36">
        <v>3.0700000000000003</v>
      </c>
      <c r="K198" s="37">
        <v>42.5</v>
      </c>
      <c r="L198" s="36">
        <v>103.83000000000001</v>
      </c>
      <c r="M198" s="37">
        <v>107.08000000000001</v>
      </c>
      <c r="N198" s="36">
        <v>39.849999999999994</v>
      </c>
      <c r="O198" s="37">
        <v>76.8</v>
      </c>
      <c r="P198" s="36">
        <v>98.25</v>
      </c>
      <c r="Q198" s="37">
        <v>554.16999999999996</v>
      </c>
      <c r="R198" s="36">
        <v>997.58999999999992</v>
      </c>
      <c r="S198" s="37">
        <v>365.73</v>
      </c>
      <c r="T198" s="36">
        <v>383.24</v>
      </c>
      <c r="U198" s="37">
        <v>192.1</v>
      </c>
      <c r="V198" s="36">
        <v>169.28</v>
      </c>
      <c r="W198" s="37">
        <v>334.68</v>
      </c>
      <c r="X198" s="37">
        <v>215.49</v>
      </c>
      <c r="Y198" s="38">
        <v>108.39999999999999</v>
      </c>
    </row>
    <row r="199" spans="1:25" s="4" customFormat="1" ht="12" customHeight="1" x14ac:dyDescent="0.25">
      <c r="A199" s="35">
        <f t="shared" ref="A199:A227" si="5">A198+1</f>
        <v>3</v>
      </c>
      <c r="B199" s="36">
        <v>140.91</v>
      </c>
      <c r="C199" s="37">
        <v>53.32</v>
      </c>
      <c r="D199" s="36">
        <v>77.87</v>
      </c>
      <c r="E199" s="37">
        <v>57.69</v>
      </c>
      <c r="F199" s="36">
        <v>29.45</v>
      </c>
      <c r="G199" s="37">
        <v>0</v>
      </c>
      <c r="H199" s="36">
        <v>0.35000000000000003</v>
      </c>
      <c r="I199" s="37">
        <v>0.29000000000000004</v>
      </c>
      <c r="J199" s="36">
        <v>0</v>
      </c>
      <c r="K199" s="37">
        <v>6.84</v>
      </c>
      <c r="L199" s="36">
        <v>20.779999999999998</v>
      </c>
      <c r="M199" s="37">
        <v>55.4</v>
      </c>
      <c r="N199" s="36">
        <v>1.54</v>
      </c>
      <c r="O199" s="37">
        <v>14.12</v>
      </c>
      <c r="P199" s="36">
        <v>39.4</v>
      </c>
      <c r="Q199" s="37">
        <v>24.589999999999996</v>
      </c>
      <c r="R199" s="36">
        <v>1312.52</v>
      </c>
      <c r="S199" s="37">
        <v>22.37</v>
      </c>
      <c r="T199" s="36">
        <v>0</v>
      </c>
      <c r="U199" s="37">
        <v>0.74</v>
      </c>
      <c r="V199" s="36">
        <v>22.42</v>
      </c>
      <c r="W199" s="37">
        <v>117.78</v>
      </c>
      <c r="X199" s="37">
        <v>135.16999999999999</v>
      </c>
      <c r="Y199" s="38">
        <v>52.9</v>
      </c>
    </row>
    <row r="200" spans="1:25" s="4" customFormat="1" ht="12" customHeight="1" x14ac:dyDescent="0.25">
      <c r="A200" s="35">
        <f t="shared" si="5"/>
        <v>4</v>
      </c>
      <c r="B200" s="36">
        <v>78.06</v>
      </c>
      <c r="C200" s="37">
        <v>29.94</v>
      </c>
      <c r="D200" s="36">
        <v>2.89</v>
      </c>
      <c r="E200" s="37">
        <v>0</v>
      </c>
      <c r="F200" s="36">
        <v>0</v>
      </c>
      <c r="G200" s="37">
        <v>0</v>
      </c>
      <c r="H200" s="36">
        <v>0</v>
      </c>
      <c r="I200" s="37">
        <v>1.1600000000000001</v>
      </c>
      <c r="J200" s="36">
        <v>0.98</v>
      </c>
      <c r="K200" s="37">
        <v>7.1800000000000006</v>
      </c>
      <c r="L200" s="36">
        <v>1.6400000000000001</v>
      </c>
      <c r="M200" s="37">
        <v>0</v>
      </c>
      <c r="N200" s="36">
        <v>1.67</v>
      </c>
      <c r="O200" s="37">
        <v>0</v>
      </c>
      <c r="P200" s="36">
        <v>0</v>
      </c>
      <c r="Q200" s="37">
        <v>0</v>
      </c>
      <c r="R200" s="36">
        <v>0</v>
      </c>
      <c r="S200" s="37">
        <v>0</v>
      </c>
      <c r="T200" s="36">
        <v>145.62</v>
      </c>
      <c r="U200" s="37">
        <v>27.91</v>
      </c>
      <c r="V200" s="36">
        <v>120.84</v>
      </c>
      <c r="W200" s="37">
        <v>226.73999999999998</v>
      </c>
      <c r="X200" s="37">
        <v>294.14</v>
      </c>
      <c r="Y200" s="38">
        <v>198.98</v>
      </c>
    </row>
    <row r="201" spans="1:25" s="4" customFormat="1" ht="12" customHeight="1" x14ac:dyDescent="0.25">
      <c r="A201" s="35">
        <f t="shared" si="5"/>
        <v>5</v>
      </c>
      <c r="B201" s="36">
        <v>126.06</v>
      </c>
      <c r="C201" s="37">
        <v>78.72999999999999</v>
      </c>
      <c r="D201" s="36">
        <v>13</v>
      </c>
      <c r="E201" s="37">
        <v>0</v>
      </c>
      <c r="F201" s="36">
        <v>0</v>
      </c>
      <c r="G201" s="37">
        <v>0</v>
      </c>
      <c r="H201" s="36">
        <v>0</v>
      </c>
      <c r="I201" s="37">
        <v>0</v>
      </c>
      <c r="J201" s="36">
        <v>0.26</v>
      </c>
      <c r="K201" s="37">
        <v>0</v>
      </c>
      <c r="L201" s="36">
        <v>0.98</v>
      </c>
      <c r="M201" s="37">
        <v>13.530000000000001</v>
      </c>
      <c r="N201" s="36">
        <v>3.2</v>
      </c>
      <c r="O201" s="37">
        <v>11.61</v>
      </c>
      <c r="P201" s="36">
        <v>21.16</v>
      </c>
      <c r="Q201" s="37">
        <v>4</v>
      </c>
      <c r="R201" s="36">
        <v>4.6900000000000004</v>
      </c>
      <c r="S201" s="37">
        <v>0.11</v>
      </c>
      <c r="T201" s="36">
        <v>0</v>
      </c>
      <c r="U201" s="37">
        <v>0</v>
      </c>
      <c r="V201" s="36">
        <v>46.32</v>
      </c>
      <c r="W201" s="37">
        <v>180.95999999999998</v>
      </c>
      <c r="X201" s="37">
        <v>148.22</v>
      </c>
      <c r="Y201" s="38">
        <v>94.19</v>
      </c>
    </row>
    <row r="202" spans="1:25" s="4" customFormat="1" ht="12" customHeight="1" x14ac:dyDescent="0.25">
      <c r="A202" s="35">
        <f t="shared" si="5"/>
        <v>6</v>
      </c>
      <c r="B202" s="36">
        <v>74.87</v>
      </c>
      <c r="C202" s="37">
        <v>53.85</v>
      </c>
      <c r="D202" s="36">
        <v>49.66</v>
      </c>
      <c r="E202" s="37">
        <v>82.949999999999989</v>
      </c>
      <c r="F202" s="36">
        <v>50.04</v>
      </c>
      <c r="G202" s="37">
        <v>46.760000000000005</v>
      </c>
      <c r="H202" s="36">
        <v>266.54000000000002</v>
      </c>
      <c r="I202" s="37">
        <v>195.87</v>
      </c>
      <c r="J202" s="36">
        <v>0</v>
      </c>
      <c r="K202" s="37">
        <v>9.3000000000000007</v>
      </c>
      <c r="L202" s="36">
        <v>276.68</v>
      </c>
      <c r="M202" s="37">
        <v>493.88</v>
      </c>
      <c r="N202" s="36">
        <v>148.24</v>
      </c>
      <c r="O202" s="37">
        <v>134.93</v>
      </c>
      <c r="P202" s="36">
        <v>108.37</v>
      </c>
      <c r="Q202" s="37">
        <v>6.17</v>
      </c>
      <c r="R202" s="36">
        <v>119.9</v>
      </c>
      <c r="S202" s="37">
        <v>12.84</v>
      </c>
      <c r="T202" s="36">
        <v>0</v>
      </c>
      <c r="U202" s="37">
        <v>0</v>
      </c>
      <c r="V202" s="36">
        <v>83.24</v>
      </c>
      <c r="W202" s="37">
        <v>229.70000000000002</v>
      </c>
      <c r="X202" s="37">
        <v>81.42</v>
      </c>
      <c r="Y202" s="38">
        <v>21.5</v>
      </c>
    </row>
    <row r="203" spans="1:25" s="4" customFormat="1" ht="12" customHeight="1" x14ac:dyDescent="0.25">
      <c r="A203" s="35">
        <f t="shared" si="5"/>
        <v>7</v>
      </c>
      <c r="B203" s="36">
        <v>56.400000000000006</v>
      </c>
      <c r="C203" s="37">
        <v>6.66</v>
      </c>
      <c r="D203" s="36">
        <v>42.39</v>
      </c>
      <c r="E203" s="37">
        <v>33.18</v>
      </c>
      <c r="F203" s="36">
        <v>0.37</v>
      </c>
      <c r="G203" s="37">
        <v>403.79999999999995</v>
      </c>
      <c r="H203" s="36">
        <v>446.13</v>
      </c>
      <c r="I203" s="37">
        <v>508.26</v>
      </c>
      <c r="J203" s="36">
        <v>10.07</v>
      </c>
      <c r="K203" s="37">
        <v>11.36</v>
      </c>
      <c r="L203" s="36">
        <v>19.329999999999998</v>
      </c>
      <c r="M203" s="37">
        <v>148.17000000000002</v>
      </c>
      <c r="N203" s="36">
        <v>0</v>
      </c>
      <c r="O203" s="37">
        <v>1.0900000000000001</v>
      </c>
      <c r="P203" s="36">
        <v>0.18000000000000002</v>
      </c>
      <c r="Q203" s="37">
        <v>0</v>
      </c>
      <c r="R203" s="36">
        <v>54.47</v>
      </c>
      <c r="S203" s="37">
        <v>0</v>
      </c>
      <c r="T203" s="36">
        <v>0</v>
      </c>
      <c r="U203" s="37">
        <v>0</v>
      </c>
      <c r="V203" s="36">
        <v>1.22</v>
      </c>
      <c r="W203" s="37">
        <v>405.41999999999996</v>
      </c>
      <c r="X203" s="37">
        <v>228.88</v>
      </c>
      <c r="Y203" s="38">
        <v>156.72</v>
      </c>
    </row>
    <row r="204" spans="1:25" s="4" customFormat="1" ht="12" customHeight="1" x14ac:dyDescent="0.25">
      <c r="A204" s="35">
        <f t="shared" si="5"/>
        <v>8</v>
      </c>
      <c r="B204" s="36">
        <v>110.73</v>
      </c>
      <c r="C204" s="37">
        <v>18.48</v>
      </c>
      <c r="D204" s="36">
        <v>41.92</v>
      </c>
      <c r="E204" s="37">
        <v>33.130000000000003</v>
      </c>
      <c r="F204" s="36">
        <v>0.01</v>
      </c>
      <c r="G204" s="37">
        <v>0</v>
      </c>
      <c r="H204" s="36">
        <v>0</v>
      </c>
      <c r="I204" s="37">
        <v>30.04</v>
      </c>
      <c r="J204" s="36">
        <v>0.61</v>
      </c>
      <c r="K204" s="37">
        <v>3.4799999999999995</v>
      </c>
      <c r="L204" s="36">
        <v>193.99</v>
      </c>
      <c r="M204" s="37">
        <v>154.74</v>
      </c>
      <c r="N204" s="36">
        <v>10.649999999999999</v>
      </c>
      <c r="O204" s="37">
        <v>25.61</v>
      </c>
      <c r="P204" s="36">
        <v>20.73</v>
      </c>
      <c r="Q204" s="37">
        <v>0.1</v>
      </c>
      <c r="R204" s="36">
        <v>225.06</v>
      </c>
      <c r="S204" s="37">
        <v>27.15</v>
      </c>
      <c r="T204" s="36">
        <v>589.22</v>
      </c>
      <c r="U204" s="37">
        <v>0</v>
      </c>
      <c r="V204" s="36">
        <v>8.7899999999999991</v>
      </c>
      <c r="W204" s="37">
        <v>77.64</v>
      </c>
      <c r="X204" s="37">
        <v>207.2</v>
      </c>
      <c r="Y204" s="38">
        <v>204.14</v>
      </c>
    </row>
    <row r="205" spans="1:25" s="4" customFormat="1" ht="12" customHeight="1" x14ac:dyDescent="0.25">
      <c r="A205" s="35">
        <f t="shared" si="5"/>
        <v>9</v>
      </c>
      <c r="B205" s="36">
        <v>41.71</v>
      </c>
      <c r="C205" s="37">
        <v>0</v>
      </c>
      <c r="D205" s="36">
        <v>33.849999999999994</v>
      </c>
      <c r="E205" s="37">
        <v>240.44</v>
      </c>
      <c r="F205" s="36">
        <v>148.34</v>
      </c>
      <c r="G205" s="37">
        <v>0</v>
      </c>
      <c r="H205" s="36">
        <v>0</v>
      </c>
      <c r="I205" s="37">
        <v>0.13</v>
      </c>
      <c r="J205" s="36">
        <v>0</v>
      </c>
      <c r="K205" s="37">
        <v>0</v>
      </c>
      <c r="L205" s="36">
        <v>9.77</v>
      </c>
      <c r="M205" s="37">
        <v>155.51</v>
      </c>
      <c r="N205" s="36">
        <v>17.79</v>
      </c>
      <c r="O205" s="37">
        <v>16.84</v>
      </c>
      <c r="P205" s="36">
        <v>28</v>
      </c>
      <c r="Q205" s="37">
        <v>220.82</v>
      </c>
      <c r="R205" s="36">
        <v>1045.0899999999999</v>
      </c>
      <c r="S205" s="37">
        <v>981.73</v>
      </c>
      <c r="T205" s="36">
        <v>0</v>
      </c>
      <c r="U205" s="37">
        <v>0</v>
      </c>
      <c r="V205" s="36">
        <v>66.61</v>
      </c>
      <c r="W205" s="37">
        <v>428.87</v>
      </c>
      <c r="X205" s="37">
        <v>204.4</v>
      </c>
      <c r="Y205" s="38">
        <v>0</v>
      </c>
    </row>
    <row r="206" spans="1:25" s="39" customFormat="1" ht="12" customHeight="1" x14ac:dyDescent="0.25">
      <c r="A206" s="35">
        <f t="shared" si="5"/>
        <v>10</v>
      </c>
      <c r="B206" s="36">
        <v>0.33</v>
      </c>
      <c r="C206" s="37">
        <v>0</v>
      </c>
      <c r="D206" s="36">
        <v>0.38</v>
      </c>
      <c r="E206" s="37">
        <v>0.18000000000000002</v>
      </c>
      <c r="F206" s="36">
        <v>0</v>
      </c>
      <c r="G206" s="37">
        <v>0</v>
      </c>
      <c r="H206" s="36">
        <v>0</v>
      </c>
      <c r="I206" s="37">
        <v>0</v>
      </c>
      <c r="J206" s="36">
        <v>0</v>
      </c>
      <c r="K206" s="37">
        <v>0</v>
      </c>
      <c r="L206" s="36">
        <v>0</v>
      </c>
      <c r="M206" s="37">
        <v>0</v>
      </c>
      <c r="N206" s="36">
        <v>0</v>
      </c>
      <c r="O206" s="37">
        <v>0</v>
      </c>
      <c r="P206" s="36">
        <v>50.77</v>
      </c>
      <c r="Q206" s="37">
        <v>0.33</v>
      </c>
      <c r="R206" s="36">
        <v>334.4</v>
      </c>
      <c r="S206" s="37">
        <v>330.68999999999994</v>
      </c>
      <c r="T206" s="36">
        <v>326.45000000000005</v>
      </c>
      <c r="U206" s="37">
        <v>47.57</v>
      </c>
      <c r="V206" s="36">
        <v>88.8</v>
      </c>
      <c r="W206" s="37">
        <v>108.03999999999999</v>
      </c>
      <c r="X206" s="37">
        <v>682.64</v>
      </c>
      <c r="Y206" s="38">
        <v>524.12</v>
      </c>
    </row>
    <row r="207" spans="1:25" s="4" customFormat="1" ht="12" customHeight="1" x14ac:dyDescent="0.25">
      <c r="A207" s="35">
        <f t="shared" si="5"/>
        <v>11</v>
      </c>
      <c r="B207" s="36">
        <v>84.79</v>
      </c>
      <c r="C207" s="37">
        <v>22.81</v>
      </c>
      <c r="D207" s="36">
        <v>11.9</v>
      </c>
      <c r="E207" s="37">
        <v>9.64</v>
      </c>
      <c r="F207" s="36">
        <v>4.57</v>
      </c>
      <c r="G207" s="37">
        <v>0</v>
      </c>
      <c r="H207" s="36">
        <v>0</v>
      </c>
      <c r="I207" s="37">
        <v>25.44</v>
      </c>
      <c r="J207" s="36">
        <v>20.14</v>
      </c>
      <c r="K207" s="37">
        <v>215.9</v>
      </c>
      <c r="L207" s="36">
        <v>338.49</v>
      </c>
      <c r="M207" s="37">
        <v>355.96000000000004</v>
      </c>
      <c r="N207" s="36">
        <v>165.91000000000003</v>
      </c>
      <c r="O207" s="37">
        <v>170.88</v>
      </c>
      <c r="P207" s="36">
        <v>28.84</v>
      </c>
      <c r="Q207" s="37">
        <v>23.240000000000002</v>
      </c>
      <c r="R207" s="36">
        <v>20.29</v>
      </c>
      <c r="S207" s="37">
        <v>424.48</v>
      </c>
      <c r="T207" s="36">
        <v>890.5</v>
      </c>
      <c r="U207" s="37">
        <v>20.450000000000003</v>
      </c>
      <c r="V207" s="36">
        <v>29.88</v>
      </c>
      <c r="W207" s="37">
        <v>199.39</v>
      </c>
      <c r="X207" s="37">
        <v>312.34000000000003</v>
      </c>
      <c r="Y207" s="38">
        <v>147.01</v>
      </c>
    </row>
    <row r="208" spans="1:25" s="4" customFormat="1" ht="12" customHeight="1" x14ac:dyDescent="0.25">
      <c r="A208" s="35">
        <f t="shared" si="5"/>
        <v>12</v>
      </c>
      <c r="B208" s="36">
        <v>36.65</v>
      </c>
      <c r="C208" s="37">
        <v>14.21</v>
      </c>
      <c r="D208" s="36">
        <v>68.97</v>
      </c>
      <c r="E208" s="37">
        <v>14.979999999999999</v>
      </c>
      <c r="F208" s="36">
        <v>0</v>
      </c>
      <c r="G208" s="37">
        <v>0</v>
      </c>
      <c r="H208" s="36">
        <v>35.130000000000003</v>
      </c>
      <c r="I208" s="37">
        <v>3.9499999999999997</v>
      </c>
      <c r="J208" s="36">
        <v>0</v>
      </c>
      <c r="K208" s="37">
        <v>0</v>
      </c>
      <c r="L208" s="36">
        <v>0</v>
      </c>
      <c r="M208" s="37">
        <v>0.28000000000000003</v>
      </c>
      <c r="N208" s="36">
        <v>16.57</v>
      </c>
      <c r="O208" s="37">
        <v>20.599999999999998</v>
      </c>
      <c r="P208" s="36">
        <v>107.83</v>
      </c>
      <c r="Q208" s="37">
        <v>19.59</v>
      </c>
      <c r="R208" s="36">
        <v>0</v>
      </c>
      <c r="S208" s="37">
        <v>0</v>
      </c>
      <c r="T208" s="36">
        <v>0</v>
      </c>
      <c r="U208" s="37">
        <v>0</v>
      </c>
      <c r="V208" s="36">
        <v>0.29000000000000004</v>
      </c>
      <c r="W208" s="37">
        <v>5.36</v>
      </c>
      <c r="X208" s="37">
        <v>52.39</v>
      </c>
      <c r="Y208" s="38">
        <v>52.339999999999996</v>
      </c>
    </row>
    <row r="209" spans="1:25" s="4" customFormat="1" ht="12" customHeight="1" x14ac:dyDescent="0.25">
      <c r="A209" s="35">
        <f t="shared" si="5"/>
        <v>13</v>
      </c>
      <c r="B209" s="36">
        <v>32.870000000000005</v>
      </c>
      <c r="C209" s="37">
        <v>19.54</v>
      </c>
      <c r="D209" s="36">
        <v>0.15</v>
      </c>
      <c r="E209" s="37">
        <v>0.01</v>
      </c>
      <c r="F209" s="36">
        <v>0</v>
      </c>
      <c r="G209" s="37">
        <v>0</v>
      </c>
      <c r="H209" s="36">
        <v>0</v>
      </c>
      <c r="I209" s="37">
        <v>0</v>
      </c>
      <c r="J209" s="36">
        <v>0</v>
      </c>
      <c r="K209" s="37">
        <v>8.76</v>
      </c>
      <c r="L209" s="36">
        <v>79.59</v>
      </c>
      <c r="M209" s="37">
        <v>90.860000000000014</v>
      </c>
      <c r="N209" s="36">
        <v>62.27</v>
      </c>
      <c r="O209" s="37">
        <v>67.28</v>
      </c>
      <c r="P209" s="36">
        <v>163.16999999999999</v>
      </c>
      <c r="Q209" s="37">
        <v>321.15999999999997</v>
      </c>
      <c r="R209" s="36">
        <v>246.82999999999998</v>
      </c>
      <c r="S209" s="37">
        <v>177.72</v>
      </c>
      <c r="T209" s="36">
        <v>255.26</v>
      </c>
      <c r="U209" s="37">
        <v>16.420000000000002</v>
      </c>
      <c r="V209" s="36">
        <v>667.15</v>
      </c>
      <c r="W209" s="37">
        <v>411.11</v>
      </c>
      <c r="X209" s="37">
        <v>182.11</v>
      </c>
      <c r="Y209" s="38">
        <v>72.23</v>
      </c>
    </row>
    <row r="210" spans="1:25" s="4" customFormat="1" ht="12" customHeight="1" x14ac:dyDescent="0.25">
      <c r="A210" s="35">
        <f t="shared" si="5"/>
        <v>14</v>
      </c>
      <c r="B210" s="36">
        <v>66.150000000000006</v>
      </c>
      <c r="C210" s="37">
        <v>35.979999999999997</v>
      </c>
      <c r="D210" s="36">
        <v>85.45</v>
      </c>
      <c r="E210" s="37">
        <v>31.68</v>
      </c>
      <c r="F210" s="36">
        <v>90.27000000000001</v>
      </c>
      <c r="G210" s="37">
        <v>589.98</v>
      </c>
      <c r="H210" s="36">
        <v>834.57</v>
      </c>
      <c r="I210" s="37">
        <v>2.2000000000000002</v>
      </c>
      <c r="J210" s="36">
        <v>14.93</v>
      </c>
      <c r="K210" s="37">
        <v>26.86</v>
      </c>
      <c r="L210" s="36">
        <v>113.00999999999999</v>
      </c>
      <c r="M210" s="37">
        <v>129.82</v>
      </c>
      <c r="N210" s="36">
        <v>34.57</v>
      </c>
      <c r="O210" s="37">
        <v>41.800000000000004</v>
      </c>
      <c r="P210" s="36">
        <v>183.19</v>
      </c>
      <c r="Q210" s="37">
        <v>65.64</v>
      </c>
      <c r="R210" s="36">
        <v>1116.42</v>
      </c>
      <c r="S210" s="37">
        <v>145.57</v>
      </c>
      <c r="T210" s="36">
        <v>141.94999999999999</v>
      </c>
      <c r="U210" s="37">
        <v>18.399999999999999</v>
      </c>
      <c r="V210" s="36">
        <v>0</v>
      </c>
      <c r="W210" s="37">
        <v>412.2</v>
      </c>
      <c r="X210" s="37">
        <v>329.09</v>
      </c>
      <c r="Y210" s="38">
        <v>265.13</v>
      </c>
    </row>
    <row r="211" spans="1:25" s="4" customFormat="1" ht="12" customHeight="1" x14ac:dyDescent="0.25">
      <c r="A211" s="35">
        <f t="shared" si="5"/>
        <v>15</v>
      </c>
      <c r="B211" s="36">
        <v>170.45</v>
      </c>
      <c r="C211" s="37">
        <v>106.63000000000001</v>
      </c>
      <c r="D211" s="36">
        <v>126.68</v>
      </c>
      <c r="E211" s="37">
        <v>138.69</v>
      </c>
      <c r="F211" s="36">
        <v>63.73</v>
      </c>
      <c r="G211" s="37">
        <v>41.22</v>
      </c>
      <c r="H211" s="36">
        <v>52.43</v>
      </c>
      <c r="I211" s="37">
        <v>45.730000000000004</v>
      </c>
      <c r="J211" s="36">
        <v>385.71999999999997</v>
      </c>
      <c r="K211" s="37">
        <v>17.41</v>
      </c>
      <c r="L211" s="36">
        <v>387.09000000000003</v>
      </c>
      <c r="M211" s="37">
        <v>136.62</v>
      </c>
      <c r="N211" s="36">
        <v>123.73</v>
      </c>
      <c r="O211" s="37">
        <v>176.47000000000003</v>
      </c>
      <c r="P211" s="36">
        <v>253.72</v>
      </c>
      <c r="Q211" s="37">
        <v>492.86</v>
      </c>
      <c r="R211" s="36">
        <v>1555.82</v>
      </c>
      <c r="S211" s="37">
        <v>287.68</v>
      </c>
      <c r="T211" s="36">
        <v>61.940000000000005</v>
      </c>
      <c r="U211" s="37">
        <v>95.919999999999987</v>
      </c>
      <c r="V211" s="36">
        <v>145.42000000000002</v>
      </c>
      <c r="W211" s="37">
        <v>353.83000000000004</v>
      </c>
      <c r="X211" s="37">
        <v>361.62</v>
      </c>
      <c r="Y211" s="38">
        <v>420.2</v>
      </c>
    </row>
    <row r="212" spans="1:25" s="4" customFormat="1" ht="12" customHeight="1" x14ac:dyDescent="0.25">
      <c r="A212" s="35">
        <f t="shared" si="5"/>
        <v>16</v>
      </c>
      <c r="B212" s="36">
        <v>634.48</v>
      </c>
      <c r="C212" s="37">
        <v>323.34999999999997</v>
      </c>
      <c r="D212" s="36">
        <v>34.229999999999997</v>
      </c>
      <c r="E212" s="37">
        <v>539.57999999999993</v>
      </c>
      <c r="F212" s="36">
        <v>553.01</v>
      </c>
      <c r="G212" s="37">
        <v>581.26</v>
      </c>
      <c r="H212" s="36">
        <v>592.84</v>
      </c>
      <c r="I212" s="37">
        <v>76.489999999999995</v>
      </c>
      <c r="J212" s="36">
        <v>3.94</v>
      </c>
      <c r="K212" s="37">
        <v>45.010000000000005</v>
      </c>
      <c r="L212" s="36">
        <v>158.26</v>
      </c>
      <c r="M212" s="37">
        <v>187.91</v>
      </c>
      <c r="N212" s="36">
        <v>631.74</v>
      </c>
      <c r="O212" s="37">
        <v>301.19</v>
      </c>
      <c r="P212" s="36">
        <v>306.68</v>
      </c>
      <c r="Q212" s="37">
        <v>195.97</v>
      </c>
      <c r="R212" s="36">
        <v>1363.1299999999999</v>
      </c>
      <c r="S212" s="37">
        <v>109.56</v>
      </c>
      <c r="T212" s="36">
        <v>480.40999999999997</v>
      </c>
      <c r="U212" s="37">
        <v>31.380000000000003</v>
      </c>
      <c r="V212" s="36">
        <v>109.7</v>
      </c>
      <c r="W212" s="37">
        <v>671.35</v>
      </c>
      <c r="X212" s="37">
        <v>317.58</v>
      </c>
      <c r="Y212" s="38">
        <v>220.14999999999998</v>
      </c>
    </row>
    <row r="213" spans="1:25" s="4" customFormat="1" ht="12" customHeight="1" x14ac:dyDescent="0.25">
      <c r="A213" s="35">
        <f t="shared" si="5"/>
        <v>17</v>
      </c>
      <c r="B213" s="36">
        <v>207.66000000000003</v>
      </c>
      <c r="C213" s="37">
        <v>165.62</v>
      </c>
      <c r="D213" s="36">
        <v>68.070000000000007</v>
      </c>
      <c r="E213" s="37">
        <v>19.66</v>
      </c>
      <c r="F213" s="36">
        <v>36.839999999999996</v>
      </c>
      <c r="G213" s="37">
        <v>0</v>
      </c>
      <c r="H213" s="36">
        <v>38.5</v>
      </c>
      <c r="I213" s="37">
        <v>2.0699999999999998</v>
      </c>
      <c r="J213" s="36">
        <v>3.5599999999999996</v>
      </c>
      <c r="K213" s="37">
        <v>44.7</v>
      </c>
      <c r="L213" s="36">
        <v>98.32</v>
      </c>
      <c r="M213" s="37">
        <v>132.84</v>
      </c>
      <c r="N213" s="36">
        <v>100.06</v>
      </c>
      <c r="O213" s="37">
        <v>85.03</v>
      </c>
      <c r="P213" s="36">
        <v>138.26</v>
      </c>
      <c r="Q213" s="37">
        <v>155.47</v>
      </c>
      <c r="R213" s="36">
        <v>269.18</v>
      </c>
      <c r="S213" s="37">
        <v>320.48</v>
      </c>
      <c r="T213" s="36">
        <v>3.8</v>
      </c>
      <c r="U213" s="37">
        <v>136.65</v>
      </c>
      <c r="V213" s="36">
        <v>120.28</v>
      </c>
      <c r="W213" s="37">
        <v>212.89</v>
      </c>
      <c r="X213" s="37">
        <v>320.8</v>
      </c>
      <c r="Y213" s="38">
        <v>336.03</v>
      </c>
    </row>
    <row r="214" spans="1:25" s="4" customFormat="1" ht="12" customHeight="1" x14ac:dyDescent="0.25">
      <c r="A214" s="35">
        <f t="shared" si="5"/>
        <v>18</v>
      </c>
      <c r="B214" s="36">
        <v>103.06</v>
      </c>
      <c r="C214" s="37">
        <v>109.72</v>
      </c>
      <c r="D214" s="36">
        <v>107.44</v>
      </c>
      <c r="E214" s="37">
        <v>140.35999999999999</v>
      </c>
      <c r="F214" s="36">
        <v>42.99</v>
      </c>
      <c r="G214" s="37">
        <v>48.510000000000005</v>
      </c>
      <c r="H214" s="36">
        <v>1.54</v>
      </c>
      <c r="I214" s="37">
        <v>21.529999999999998</v>
      </c>
      <c r="J214" s="36">
        <v>32.79</v>
      </c>
      <c r="K214" s="37">
        <v>108.61</v>
      </c>
      <c r="L214" s="36">
        <v>164.51</v>
      </c>
      <c r="M214" s="37">
        <v>206.3</v>
      </c>
      <c r="N214" s="36">
        <v>168.59</v>
      </c>
      <c r="O214" s="37">
        <v>169.82</v>
      </c>
      <c r="P214" s="36">
        <v>306.64999999999998</v>
      </c>
      <c r="Q214" s="37">
        <v>0</v>
      </c>
      <c r="R214" s="36">
        <v>114.13999999999999</v>
      </c>
      <c r="S214" s="37">
        <v>154.26</v>
      </c>
      <c r="T214" s="36">
        <v>19.59</v>
      </c>
      <c r="U214" s="37">
        <v>106.75999999999999</v>
      </c>
      <c r="V214" s="36">
        <v>148.36000000000001</v>
      </c>
      <c r="W214" s="37">
        <v>491.05</v>
      </c>
      <c r="X214" s="37">
        <v>480.03</v>
      </c>
      <c r="Y214" s="38">
        <v>277.72000000000003</v>
      </c>
    </row>
    <row r="215" spans="1:25" s="4" customFormat="1" ht="12" customHeight="1" x14ac:dyDescent="0.25">
      <c r="A215" s="35">
        <f t="shared" si="5"/>
        <v>19</v>
      </c>
      <c r="B215" s="36">
        <v>257.32</v>
      </c>
      <c r="C215" s="37">
        <v>190.91</v>
      </c>
      <c r="D215" s="36">
        <v>213.61</v>
      </c>
      <c r="E215" s="37">
        <v>135.37</v>
      </c>
      <c r="F215" s="36">
        <v>228.23999999999998</v>
      </c>
      <c r="G215" s="37">
        <v>88.169999999999987</v>
      </c>
      <c r="H215" s="36">
        <v>28.54</v>
      </c>
      <c r="I215" s="37">
        <v>15.23</v>
      </c>
      <c r="J215" s="36">
        <v>81.87</v>
      </c>
      <c r="K215" s="37">
        <v>142.74</v>
      </c>
      <c r="L215" s="36">
        <v>235.09</v>
      </c>
      <c r="M215" s="37">
        <v>255.53</v>
      </c>
      <c r="N215" s="36">
        <v>218.51999999999998</v>
      </c>
      <c r="O215" s="37">
        <v>192.5</v>
      </c>
      <c r="P215" s="36">
        <v>191.13</v>
      </c>
      <c r="Q215" s="37">
        <v>179.63</v>
      </c>
      <c r="R215" s="36">
        <v>213.59</v>
      </c>
      <c r="S215" s="37">
        <v>149.14000000000001</v>
      </c>
      <c r="T215" s="36">
        <v>1.6800000000000002</v>
      </c>
      <c r="U215" s="37">
        <v>27.06</v>
      </c>
      <c r="V215" s="36">
        <v>194.43</v>
      </c>
      <c r="W215" s="37">
        <v>416.40999999999997</v>
      </c>
      <c r="X215" s="37">
        <v>435.89000000000004</v>
      </c>
      <c r="Y215" s="38">
        <v>405.91999999999996</v>
      </c>
    </row>
    <row r="216" spans="1:25" s="4" customFormat="1" ht="12" customHeight="1" x14ac:dyDescent="0.25">
      <c r="A216" s="35">
        <f t="shared" si="5"/>
        <v>20</v>
      </c>
      <c r="B216" s="36">
        <v>206.79</v>
      </c>
      <c r="C216" s="37">
        <v>200.57</v>
      </c>
      <c r="D216" s="36">
        <v>126.77</v>
      </c>
      <c r="E216" s="37">
        <v>65.81</v>
      </c>
      <c r="F216" s="36">
        <v>128.53</v>
      </c>
      <c r="G216" s="37">
        <v>4.24</v>
      </c>
      <c r="H216" s="36">
        <v>4.8600000000000003</v>
      </c>
      <c r="I216" s="37">
        <v>0</v>
      </c>
      <c r="J216" s="36">
        <v>8.61</v>
      </c>
      <c r="K216" s="37">
        <v>1.02</v>
      </c>
      <c r="L216" s="36">
        <v>106.66</v>
      </c>
      <c r="M216" s="37">
        <v>145.47999999999999</v>
      </c>
      <c r="N216" s="36">
        <v>198.78</v>
      </c>
      <c r="O216" s="37">
        <v>201.63</v>
      </c>
      <c r="P216" s="36">
        <v>109.58</v>
      </c>
      <c r="Q216" s="37">
        <v>89.669999999999987</v>
      </c>
      <c r="R216" s="36">
        <v>39.92</v>
      </c>
      <c r="S216" s="37">
        <v>2.02</v>
      </c>
      <c r="T216" s="36">
        <v>0</v>
      </c>
      <c r="U216" s="37">
        <v>9.84</v>
      </c>
      <c r="V216" s="36">
        <v>110.62</v>
      </c>
      <c r="W216" s="37">
        <v>339.22</v>
      </c>
      <c r="X216" s="37">
        <v>371.23</v>
      </c>
      <c r="Y216" s="38">
        <v>322</v>
      </c>
    </row>
    <row r="217" spans="1:25" s="4" customFormat="1" ht="12" customHeight="1" x14ac:dyDescent="0.25">
      <c r="A217" s="35">
        <f t="shared" si="5"/>
        <v>21</v>
      </c>
      <c r="B217" s="36">
        <v>245.3</v>
      </c>
      <c r="C217" s="37">
        <v>206.93</v>
      </c>
      <c r="D217" s="36">
        <v>208.12</v>
      </c>
      <c r="E217" s="37">
        <v>159.56</v>
      </c>
      <c r="F217" s="36">
        <v>191.31</v>
      </c>
      <c r="G217" s="37">
        <v>45.220000000000006</v>
      </c>
      <c r="H217" s="36">
        <v>500.85</v>
      </c>
      <c r="I217" s="37">
        <v>715.22</v>
      </c>
      <c r="J217" s="36">
        <v>701.82</v>
      </c>
      <c r="K217" s="37">
        <v>161.25</v>
      </c>
      <c r="L217" s="36">
        <v>238.61</v>
      </c>
      <c r="M217" s="37">
        <v>408.25</v>
      </c>
      <c r="N217" s="36">
        <v>451.31</v>
      </c>
      <c r="O217" s="37">
        <v>445.5</v>
      </c>
      <c r="P217" s="36">
        <v>455.97</v>
      </c>
      <c r="Q217" s="37">
        <v>228.31</v>
      </c>
      <c r="R217" s="36">
        <v>347.88</v>
      </c>
      <c r="S217" s="37">
        <v>192.18</v>
      </c>
      <c r="T217" s="36">
        <v>0</v>
      </c>
      <c r="U217" s="37">
        <v>57.86</v>
      </c>
      <c r="V217" s="36">
        <v>377.16</v>
      </c>
      <c r="W217" s="37">
        <v>446.37</v>
      </c>
      <c r="X217" s="37">
        <v>291.56</v>
      </c>
      <c r="Y217" s="38">
        <v>323.2</v>
      </c>
    </row>
    <row r="218" spans="1:25" s="4" customFormat="1" ht="12" customHeight="1" x14ac:dyDescent="0.25">
      <c r="A218" s="35">
        <f t="shared" si="5"/>
        <v>22</v>
      </c>
      <c r="B218" s="36">
        <v>434.51</v>
      </c>
      <c r="C218" s="37">
        <v>350.37</v>
      </c>
      <c r="D218" s="36">
        <v>132.56</v>
      </c>
      <c r="E218" s="37">
        <v>128.57</v>
      </c>
      <c r="F218" s="36">
        <v>48.79</v>
      </c>
      <c r="G218" s="37">
        <v>44.62</v>
      </c>
      <c r="H218" s="36">
        <v>47.260000000000005</v>
      </c>
      <c r="I218" s="37">
        <v>33.629999999999995</v>
      </c>
      <c r="J218" s="36">
        <v>10.83</v>
      </c>
      <c r="K218" s="37">
        <v>110</v>
      </c>
      <c r="L218" s="36">
        <v>130.06</v>
      </c>
      <c r="M218" s="37">
        <v>198.12</v>
      </c>
      <c r="N218" s="36">
        <v>125.14000000000001</v>
      </c>
      <c r="O218" s="37">
        <v>170.47000000000003</v>
      </c>
      <c r="P218" s="36">
        <v>178.07</v>
      </c>
      <c r="Q218" s="37">
        <v>112.02</v>
      </c>
      <c r="R218" s="36">
        <v>195.87</v>
      </c>
      <c r="S218" s="37">
        <v>126.24</v>
      </c>
      <c r="T218" s="36">
        <v>30.08</v>
      </c>
      <c r="U218" s="37">
        <v>403.24</v>
      </c>
      <c r="V218" s="36">
        <v>425.84000000000003</v>
      </c>
      <c r="W218" s="37">
        <v>556.56000000000006</v>
      </c>
      <c r="X218" s="37">
        <v>404.96</v>
      </c>
      <c r="Y218" s="38">
        <v>387.1</v>
      </c>
    </row>
    <row r="219" spans="1:25" s="4" customFormat="1" ht="12" customHeight="1" x14ac:dyDescent="0.25">
      <c r="A219" s="35">
        <f t="shared" si="5"/>
        <v>23</v>
      </c>
      <c r="B219" s="36">
        <v>202.85000000000002</v>
      </c>
      <c r="C219" s="37">
        <v>154.35</v>
      </c>
      <c r="D219" s="36">
        <v>282.10000000000002</v>
      </c>
      <c r="E219" s="37">
        <v>216.21</v>
      </c>
      <c r="F219" s="36">
        <v>39.619999999999997</v>
      </c>
      <c r="G219" s="37">
        <v>30.18</v>
      </c>
      <c r="H219" s="36">
        <v>19.52</v>
      </c>
      <c r="I219" s="37">
        <v>35.19</v>
      </c>
      <c r="J219" s="36">
        <v>80.510000000000005</v>
      </c>
      <c r="K219" s="37">
        <v>173.73</v>
      </c>
      <c r="L219" s="36">
        <v>338.18999999999994</v>
      </c>
      <c r="M219" s="37">
        <v>403.18</v>
      </c>
      <c r="N219" s="36">
        <v>309.95</v>
      </c>
      <c r="O219" s="37">
        <v>307.88</v>
      </c>
      <c r="P219" s="36">
        <v>348.76</v>
      </c>
      <c r="Q219" s="37">
        <v>390.07</v>
      </c>
      <c r="R219" s="36">
        <v>494.68</v>
      </c>
      <c r="S219" s="37">
        <v>395.08</v>
      </c>
      <c r="T219" s="36">
        <v>261.46999999999997</v>
      </c>
      <c r="U219" s="37">
        <v>538.59</v>
      </c>
      <c r="V219" s="36">
        <v>333.95000000000005</v>
      </c>
      <c r="W219" s="37">
        <v>497.82</v>
      </c>
      <c r="X219" s="37">
        <v>680.28</v>
      </c>
      <c r="Y219" s="38">
        <v>1215.3699999999999</v>
      </c>
    </row>
    <row r="220" spans="1:25" s="4" customFormat="1" ht="12" customHeight="1" x14ac:dyDescent="0.25">
      <c r="A220" s="35">
        <f t="shared" si="5"/>
        <v>24</v>
      </c>
      <c r="B220" s="36">
        <v>118.63</v>
      </c>
      <c r="C220" s="37">
        <v>60.46</v>
      </c>
      <c r="D220" s="36">
        <v>61.51</v>
      </c>
      <c r="E220" s="37">
        <v>42.739999999999995</v>
      </c>
      <c r="F220" s="36">
        <v>65.239999999999995</v>
      </c>
      <c r="G220" s="37">
        <v>0</v>
      </c>
      <c r="H220" s="36">
        <v>0.05</v>
      </c>
      <c r="I220" s="37">
        <v>7.8999999999999995</v>
      </c>
      <c r="J220" s="36">
        <v>101.15</v>
      </c>
      <c r="K220" s="37">
        <v>295.32</v>
      </c>
      <c r="L220" s="36">
        <v>262.59000000000003</v>
      </c>
      <c r="M220" s="37">
        <v>300.65999999999997</v>
      </c>
      <c r="N220" s="36">
        <v>191.79999999999998</v>
      </c>
      <c r="O220" s="37">
        <v>233.8</v>
      </c>
      <c r="P220" s="36">
        <v>131.55000000000001</v>
      </c>
      <c r="Q220" s="37">
        <v>60.79</v>
      </c>
      <c r="R220" s="36">
        <v>104.84</v>
      </c>
      <c r="S220" s="37">
        <v>0</v>
      </c>
      <c r="T220" s="36">
        <v>6.4</v>
      </c>
      <c r="U220" s="37">
        <v>268.79000000000002</v>
      </c>
      <c r="V220" s="36">
        <v>391.39</v>
      </c>
      <c r="W220" s="37">
        <v>302.26</v>
      </c>
      <c r="X220" s="37">
        <v>317.09000000000003</v>
      </c>
      <c r="Y220" s="38">
        <v>1142.47</v>
      </c>
    </row>
    <row r="221" spans="1:25" s="4" customFormat="1" ht="12" customHeight="1" x14ac:dyDescent="0.25">
      <c r="A221" s="35">
        <f t="shared" si="5"/>
        <v>25</v>
      </c>
      <c r="B221" s="36">
        <v>172.01000000000002</v>
      </c>
      <c r="C221" s="37">
        <v>82.53</v>
      </c>
      <c r="D221" s="36">
        <v>107.33999999999999</v>
      </c>
      <c r="E221" s="37">
        <v>68.88</v>
      </c>
      <c r="F221" s="36">
        <v>28.21</v>
      </c>
      <c r="G221" s="37">
        <v>0.92999999999999994</v>
      </c>
      <c r="H221" s="36">
        <v>23.82</v>
      </c>
      <c r="I221" s="37">
        <v>60.010000000000005</v>
      </c>
      <c r="J221" s="36">
        <v>61.4</v>
      </c>
      <c r="K221" s="37">
        <v>151.85</v>
      </c>
      <c r="L221" s="36">
        <v>207.64999999999998</v>
      </c>
      <c r="M221" s="37">
        <v>237.43</v>
      </c>
      <c r="N221" s="36">
        <v>147.41</v>
      </c>
      <c r="O221" s="37">
        <v>201.73999999999998</v>
      </c>
      <c r="P221" s="36">
        <v>241.11</v>
      </c>
      <c r="Q221" s="37">
        <v>171.89</v>
      </c>
      <c r="R221" s="36">
        <v>273.90000000000003</v>
      </c>
      <c r="S221" s="37">
        <v>168.86</v>
      </c>
      <c r="T221" s="36">
        <v>40.22</v>
      </c>
      <c r="U221" s="37">
        <v>165.23</v>
      </c>
      <c r="V221" s="36">
        <v>424.03</v>
      </c>
      <c r="W221" s="37">
        <v>391.75</v>
      </c>
      <c r="X221" s="37">
        <v>347.23</v>
      </c>
      <c r="Y221" s="38">
        <v>71.759999999999991</v>
      </c>
    </row>
    <row r="222" spans="1:25" s="4" customFormat="1" ht="12" customHeight="1" x14ac:dyDescent="0.25">
      <c r="A222" s="35">
        <f t="shared" si="5"/>
        <v>26</v>
      </c>
      <c r="B222" s="36">
        <v>126.92999999999999</v>
      </c>
      <c r="C222" s="37">
        <v>90.68</v>
      </c>
      <c r="D222" s="36">
        <v>84.73</v>
      </c>
      <c r="E222" s="37">
        <v>50.57</v>
      </c>
      <c r="F222" s="36">
        <v>32.31</v>
      </c>
      <c r="G222" s="37">
        <v>22.64</v>
      </c>
      <c r="H222" s="36">
        <v>0</v>
      </c>
      <c r="I222" s="37">
        <v>0</v>
      </c>
      <c r="J222" s="36">
        <v>0.05</v>
      </c>
      <c r="K222" s="37">
        <v>587.99</v>
      </c>
      <c r="L222" s="36">
        <v>111.66</v>
      </c>
      <c r="M222" s="37">
        <v>147.12</v>
      </c>
      <c r="N222" s="36">
        <v>73.75</v>
      </c>
      <c r="O222" s="37">
        <v>55.67</v>
      </c>
      <c r="P222" s="36">
        <v>9.64</v>
      </c>
      <c r="Q222" s="37">
        <v>584.34</v>
      </c>
      <c r="R222" s="36">
        <v>16.13</v>
      </c>
      <c r="S222" s="37">
        <v>8.9</v>
      </c>
      <c r="T222" s="36">
        <v>47.49</v>
      </c>
      <c r="U222" s="37">
        <v>22.12</v>
      </c>
      <c r="V222" s="36">
        <v>102.91999999999999</v>
      </c>
      <c r="W222" s="37">
        <v>237.83</v>
      </c>
      <c r="X222" s="37">
        <v>778.84999999999991</v>
      </c>
      <c r="Y222" s="38">
        <v>151.47</v>
      </c>
    </row>
    <row r="223" spans="1:25" s="4" customFormat="1" ht="12" customHeight="1" x14ac:dyDescent="0.25">
      <c r="A223" s="35">
        <f t="shared" si="5"/>
        <v>27</v>
      </c>
      <c r="B223" s="36">
        <v>526.68000000000006</v>
      </c>
      <c r="C223" s="37">
        <v>117.75</v>
      </c>
      <c r="D223" s="36">
        <v>123.16</v>
      </c>
      <c r="E223" s="37">
        <v>400.89</v>
      </c>
      <c r="F223" s="36">
        <v>121.18</v>
      </c>
      <c r="G223" s="37">
        <v>414.12</v>
      </c>
      <c r="H223" s="36">
        <v>20.5</v>
      </c>
      <c r="I223" s="37">
        <v>0</v>
      </c>
      <c r="J223" s="36">
        <v>29.54</v>
      </c>
      <c r="K223" s="37">
        <v>37.92</v>
      </c>
      <c r="L223" s="36">
        <v>87.570000000000007</v>
      </c>
      <c r="M223" s="37">
        <v>120.84</v>
      </c>
      <c r="N223" s="36">
        <v>217.45999999999998</v>
      </c>
      <c r="O223" s="37">
        <v>204.06</v>
      </c>
      <c r="P223" s="36">
        <v>223.97</v>
      </c>
      <c r="Q223" s="37">
        <v>169.79</v>
      </c>
      <c r="R223" s="36">
        <v>150.9</v>
      </c>
      <c r="S223" s="37">
        <v>17.919999999999998</v>
      </c>
      <c r="T223" s="36">
        <v>5.93</v>
      </c>
      <c r="U223" s="37">
        <v>5.98</v>
      </c>
      <c r="V223" s="36">
        <v>295.07</v>
      </c>
      <c r="W223" s="37">
        <v>467.29</v>
      </c>
      <c r="X223" s="37">
        <v>298.33999999999997</v>
      </c>
      <c r="Y223" s="38">
        <v>133.91</v>
      </c>
    </row>
    <row r="224" spans="1:25" s="4" customFormat="1" ht="12" customHeight="1" x14ac:dyDescent="0.25">
      <c r="A224" s="35">
        <f t="shared" si="5"/>
        <v>28</v>
      </c>
      <c r="B224" s="36">
        <v>91.72</v>
      </c>
      <c r="C224" s="37">
        <v>73.400000000000006</v>
      </c>
      <c r="D224" s="36">
        <v>144.61000000000001</v>
      </c>
      <c r="E224" s="37">
        <v>62.199999999999996</v>
      </c>
      <c r="F224" s="36">
        <v>29.93</v>
      </c>
      <c r="G224" s="37">
        <v>0</v>
      </c>
      <c r="H224" s="36">
        <v>0</v>
      </c>
      <c r="I224" s="37">
        <v>6.49</v>
      </c>
      <c r="J224" s="36">
        <v>0.37</v>
      </c>
      <c r="K224" s="37">
        <v>42.260000000000005</v>
      </c>
      <c r="L224" s="36">
        <v>221.07999999999998</v>
      </c>
      <c r="M224" s="37">
        <v>266.42</v>
      </c>
      <c r="N224" s="36">
        <v>157.38</v>
      </c>
      <c r="O224" s="37">
        <v>225.15</v>
      </c>
      <c r="P224" s="36">
        <v>195.85999999999999</v>
      </c>
      <c r="Q224" s="37">
        <v>174.39000000000001</v>
      </c>
      <c r="R224" s="36">
        <v>210.31</v>
      </c>
      <c r="S224" s="37">
        <v>56.46</v>
      </c>
      <c r="T224" s="36">
        <v>127.69</v>
      </c>
      <c r="U224" s="37">
        <v>355.53</v>
      </c>
      <c r="V224" s="36">
        <v>477.56</v>
      </c>
      <c r="W224" s="37">
        <v>245.98</v>
      </c>
      <c r="X224" s="37">
        <v>331.93</v>
      </c>
      <c r="Y224" s="38">
        <v>364.66999999999996</v>
      </c>
    </row>
    <row r="225" spans="1:25" s="4" customFormat="1" ht="12" customHeight="1" x14ac:dyDescent="0.25">
      <c r="A225" s="35">
        <f t="shared" si="5"/>
        <v>29</v>
      </c>
      <c r="B225" s="36">
        <v>92.03</v>
      </c>
      <c r="C225" s="37">
        <v>147.27000000000001</v>
      </c>
      <c r="D225" s="36">
        <v>212.19</v>
      </c>
      <c r="E225" s="37">
        <v>124.87</v>
      </c>
      <c r="F225" s="36">
        <v>136.60999999999999</v>
      </c>
      <c r="G225" s="37">
        <v>0</v>
      </c>
      <c r="H225" s="36">
        <v>0</v>
      </c>
      <c r="I225" s="37">
        <v>0</v>
      </c>
      <c r="J225" s="36">
        <v>39.74</v>
      </c>
      <c r="K225" s="37">
        <v>30.32</v>
      </c>
      <c r="L225" s="36">
        <v>38.92</v>
      </c>
      <c r="M225" s="37">
        <v>113.82</v>
      </c>
      <c r="N225" s="36">
        <v>67.930000000000007</v>
      </c>
      <c r="O225" s="37">
        <v>73.41</v>
      </c>
      <c r="P225" s="36">
        <v>139.4</v>
      </c>
      <c r="Q225" s="37">
        <v>199.64999999999998</v>
      </c>
      <c r="R225" s="36">
        <v>113.59</v>
      </c>
      <c r="S225" s="37">
        <v>17.21</v>
      </c>
      <c r="T225" s="36">
        <v>0</v>
      </c>
      <c r="U225" s="37">
        <v>37.06</v>
      </c>
      <c r="V225" s="36">
        <v>734.21</v>
      </c>
      <c r="W225" s="37">
        <v>934.54</v>
      </c>
      <c r="X225" s="37">
        <v>347.22</v>
      </c>
      <c r="Y225" s="38">
        <v>162.64000000000001</v>
      </c>
    </row>
    <row r="226" spans="1:25" s="4" customFormat="1" ht="12" customHeight="1" x14ac:dyDescent="0.25">
      <c r="A226" s="35">
        <f t="shared" si="5"/>
        <v>30</v>
      </c>
      <c r="B226" s="36">
        <v>34.910000000000004</v>
      </c>
      <c r="C226" s="37">
        <v>35.61</v>
      </c>
      <c r="D226" s="36">
        <v>171.5</v>
      </c>
      <c r="E226" s="37">
        <v>95.5</v>
      </c>
      <c r="F226" s="36">
        <v>23.529999999999998</v>
      </c>
      <c r="G226" s="37">
        <v>0</v>
      </c>
      <c r="H226" s="36">
        <v>398.65</v>
      </c>
      <c r="I226" s="37">
        <v>0</v>
      </c>
      <c r="J226" s="36">
        <v>0</v>
      </c>
      <c r="K226" s="37">
        <v>741.29</v>
      </c>
      <c r="L226" s="36">
        <v>79.89</v>
      </c>
      <c r="M226" s="37">
        <v>127.59</v>
      </c>
      <c r="N226" s="36">
        <v>72.069999999999993</v>
      </c>
      <c r="O226" s="37">
        <v>90.960000000000008</v>
      </c>
      <c r="P226" s="36">
        <v>150.89000000000001</v>
      </c>
      <c r="Q226" s="37">
        <v>135.59</v>
      </c>
      <c r="R226" s="36">
        <v>703.8</v>
      </c>
      <c r="S226" s="37">
        <v>618.72</v>
      </c>
      <c r="T226" s="36">
        <v>597.78</v>
      </c>
      <c r="U226" s="37">
        <v>38.340000000000003</v>
      </c>
      <c r="V226" s="36">
        <v>20.450000000000003</v>
      </c>
      <c r="W226" s="37">
        <v>76.94</v>
      </c>
      <c r="X226" s="37">
        <v>71.39</v>
      </c>
      <c r="Y226" s="38">
        <v>33.6</v>
      </c>
    </row>
    <row r="227" spans="1:25" s="4" customFormat="1" ht="12" customHeight="1" x14ac:dyDescent="0.25">
      <c r="A227" s="40">
        <f t="shared" si="5"/>
        <v>31</v>
      </c>
      <c r="B227" s="41">
        <v>0</v>
      </c>
      <c r="C227" s="42">
        <v>0</v>
      </c>
      <c r="D227" s="41">
        <v>0</v>
      </c>
      <c r="E227" s="42">
        <v>0</v>
      </c>
      <c r="F227" s="41">
        <v>0</v>
      </c>
      <c r="G227" s="42">
        <v>0</v>
      </c>
      <c r="H227" s="41">
        <v>0</v>
      </c>
      <c r="I227" s="42">
        <v>0</v>
      </c>
      <c r="J227" s="41">
        <v>0</v>
      </c>
      <c r="K227" s="42">
        <v>0</v>
      </c>
      <c r="L227" s="41">
        <v>0</v>
      </c>
      <c r="M227" s="42">
        <v>0</v>
      </c>
      <c r="N227" s="41">
        <v>0</v>
      </c>
      <c r="O227" s="42">
        <v>0</v>
      </c>
      <c r="P227" s="41">
        <v>0</v>
      </c>
      <c r="Q227" s="42">
        <v>0</v>
      </c>
      <c r="R227" s="41">
        <v>0</v>
      </c>
      <c r="S227" s="42">
        <v>0</v>
      </c>
      <c r="T227" s="41">
        <v>0</v>
      </c>
      <c r="U227" s="42">
        <v>0</v>
      </c>
      <c r="V227" s="41">
        <v>0</v>
      </c>
      <c r="W227" s="42">
        <v>0</v>
      </c>
      <c r="X227" s="42">
        <v>0</v>
      </c>
      <c r="Y227" s="43">
        <v>0</v>
      </c>
    </row>
    <row r="229" spans="1:25" x14ac:dyDescent="0.25">
      <c r="A229" s="202"/>
      <c r="B229" s="202"/>
      <c r="C229" s="202"/>
      <c r="D229" s="202"/>
      <c r="E229" s="202"/>
      <c r="F229" s="202"/>
      <c r="G229" s="202" t="s">
        <v>73</v>
      </c>
      <c r="H229" s="202"/>
      <c r="I229" s="202"/>
      <c r="J229"/>
      <c r="K229"/>
      <c r="L229"/>
      <c r="M229"/>
      <c r="N229"/>
      <c r="O229"/>
      <c r="P229"/>
      <c r="Q229"/>
      <c r="R229"/>
      <c r="S229"/>
      <c r="T229"/>
      <c r="U229"/>
      <c r="V229"/>
    </row>
    <row r="230" spans="1:25" ht="48" customHeight="1" x14ac:dyDescent="0.25">
      <c r="A230" s="174" t="s">
        <v>74</v>
      </c>
      <c r="B230" s="174"/>
      <c r="C230" s="174"/>
      <c r="D230" s="174"/>
      <c r="E230" s="174"/>
      <c r="F230" s="174"/>
      <c r="G230" s="203">
        <v>5.98</v>
      </c>
      <c r="H230" s="203"/>
      <c r="I230" s="203"/>
      <c r="J230"/>
      <c r="K230" s="60"/>
      <c r="L230"/>
      <c r="M230"/>
      <c r="N230"/>
      <c r="O230"/>
      <c r="P230"/>
      <c r="Q230"/>
      <c r="R230"/>
      <c r="S230"/>
      <c r="T230"/>
      <c r="U230"/>
      <c r="V230"/>
    </row>
    <row r="231" spans="1:25" ht="60.75" customHeight="1" x14ac:dyDescent="0.25">
      <c r="A231" s="174" t="s">
        <v>75</v>
      </c>
      <c r="B231" s="174"/>
      <c r="C231" s="174"/>
      <c r="D231" s="174"/>
      <c r="E231" s="174"/>
      <c r="F231" s="174"/>
      <c r="G231" s="203">
        <v>301.57</v>
      </c>
      <c r="H231" s="203"/>
      <c r="I231" s="203"/>
      <c r="J231"/>
      <c r="K231"/>
      <c r="L231"/>
      <c r="M231"/>
      <c r="N231"/>
      <c r="O231"/>
      <c r="P231"/>
      <c r="Q231"/>
      <c r="R231"/>
      <c r="S231"/>
      <c r="T231"/>
      <c r="U231"/>
      <c r="V231"/>
    </row>
    <row r="232" spans="1:25" x14ac:dyDescent="0.25">
      <c r="A232" s="201" t="s">
        <v>76</v>
      </c>
      <c r="B232" s="201"/>
      <c r="C232" s="201"/>
      <c r="D232" s="201"/>
      <c r="E232" s="201"/>
      <c r="F232" s="201"/>
      <c r="G232" s="52"/>
      <c r="H232" s="55"/>
      <c r="I232" s="55"/>
      <c r="J232"/>
      <c r="K232"/>
      <c r="L232"/>
      <c r="M232"/>
      <c r="N232"/>
      <c r="O232"/>
      <c r="P232"/>
      <c r="Q232"/>
      <c r="R232"/>
      <c r="S232"/>
      <c r="T232"/>
      <c r="U232"/>
      <c r="V232"/>
    </row>
    <row r="233" spans="1:25" x14ac:dyDescent="0.25">
      <c r="A233" s="61" t="s">
        <v>77</v>
      </c>
      <c r="B233" s="61"/>
      <c r="C233" s="61"/>
      <c r="D233" s="61"/>
      <c r="E233" s="61"/>
      <c r="F233" s="61"/>
      <c r="G233" s="61"/>
      <c r="H233" s="61"/>
      <c r="J233" s="4"/>
      <c r="L233" s="4"/>
      <c r="N233" s="4"/>
      <c r="P233" s="4"/>
      <c r="Q233" s="62">
        <v>465270.35000000003</v>
      </c>
      <c r="R233" s="4"/>
      <c r="S233" s="4"/>
      <c r="T233" s="4"/>
      <c r="U233" s="4"/>
      <c r="V233" s="4"/>
    </row>
    <row r="234" spans="1:25" x14ac:dyDescent="0.25">
      <c r="A234" s="63"/>
      <c r="B234" s="55"/>
      <c r="C234" s="55"/>
      <c r="D234" s="55"/>
      <c r="E234" s="55"/>
      <c r="F234" s="55"/>
      <c r="G234" s="55"/>
      <c r="H234" s="55"/>
      <c r="I234" s="55"/>
      <c r="J234"/>
      <c r="K234"/>
      <c r="L234"/>
      <c r="M234"/>
      <c r="N234"/>
      <c r="O234"/>
      <c r="P234"/>
      <c r="Q234"/>
      <c r="R234"/>
      <c r="S234"/>
      <c r="T234"/>
      <c r="U234"/>
      <c r="V234"/>
    </row>
    <row r="235" spans="1:25" s="4" customFormat="1" ht="32.25" customHeight="1" x14ac:dyDescent="0.25">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row>
    <row r="238" spans="1:25" x14ac:dyDescent="0.25">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row>
  </sheetData>
  <mergeCells count="28">
    <mergeCell ref="A44:A48"/>
    <mergeCell ref="B44:Y44"/>
    <mergeCell ref="B45:Y45"/>
    <mergeCell ref="A2:Y2"/>
    <mergeCell ref="A3:Y3"/>
    <mergeCell ref="A7:A11"/>
    <mergeCell ref="B7:Y7"/>
    <mergeCell ref="B8:Y8"/>
    <mergeCell ref="A81:A85"/>
    <mergeCell ref="B81:Y81"/>
    <mergeCell ref="B82:Y82"/>
    <mergeCell ref="A118:A122"/>
    <mergeCell ref="B118:Y118"/>
    <mergeCell ref="B119:Y119"/>
    <mergeCell ref="A155:A159"/>
    <mergeCell ref="B155:Y155"/>
    <mergeCell ref="B156:Y156"/>
    <mergeCell ref="A192:A196"/>
    <mergeCell ref="B192:Y192"/>
    <mergeCell ref="B193:Y193"/>
    <mergeCell ref="A229:F229"/>
    <mergeCell ref="G229:I229"/>
    <mergeCell ref="A230:F230"/>
    <mergeCell ref="G230:I230"/>
    <mergeCell ref="A231:F231"/>
    <mergeCell ref="G231:I231"/>
    <mergeCell ref="A232:F232"/>
    <mergeCell ref="A235:Y235"/>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3" manualBreakCount="3">
    <brk id="43" max="24" man="1"/>
    <brk id="79" max="24" man="1"/>
    <brk id="116"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zoomScaleNormal="100" zoomScaleSheetLayoutView="70" workbookViewId="0">
      <selection activeCell="R18" sqref="R18"/>
    </sheetView>
  </sheetViews>
  <sheetFormatPr defaultColWidth="8.85546875" defaultRowHeight="15.75" x14ac:dyDescent="0.25"/>
  <cols>
    <col min="1" max="1" width="9.140625" style="2" customWidth="1"/>
    <col min="2" max="2" width="8.140625" style="2" customWidth="1"/>
    <col min="3" max="3" width="8.140625" style="3" customWidth="1"/>
    <col min="4" max="25" width="8.140625" style="2" customWidth="1"/>
    <col min="26" max="16384" width="8.85546875" style="2"/>
  </cols>
  <sheetData>
    <row r="1" spans="1:25" ht="24.75" customHeight="1" x14ac:dyDescent="0.25">
      <c r="A1" s="1" t="s">
        <v>0</v>
      </c>
    </row>
    <row r="2" spans="1:25" s="12" customFormat="1" ht="28.5" customHeight="1" x14ac:dyDescent="0.25">
      <c r="A2" s="192" t="s">
        <v>157</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s="69" customFormat="1" ht="34.5" customHeight="1" x14ac:dyDescent="0.25">
      <c r="A3" s="224" t="s">
        <v>81</v>
      </c>
      <c r="B3" s="224"/>
      <c r="C3" s="224"/>
      <c r="D3" s="224"/>
      <c r="E3" s="224"/>
      <c r="F3" s="224"/>
      <c r="G3" s="224"/>
      <c r="H3" s="224"/>
      <c r="I3" s="224"/>
      <c r="J3" s="224"/>
      <c r="K3" s="224"/>
      <c r="L3" s="224"/>
      <c r="M3" s="224"/>
      <c r="N3" s="224"/>
      <c r="O3" s="224"/>
      <c r="P3" s="224"/>
      <c r="Q3" s="224"/>
      <c r="R3" s="224"/>
      <c r="S3" s="224"/>
      <c r="T3" s="224"/>
      <c r="U3" s="224"/>
      <c r="V3" s="224"/>
      <c r="W3" s="224"/>
      <c r="X3" s="224"/>
      <c r="Y3" s="224"/>
    </row>
    <row r="4" spans="1:25" s="69" customFormat="1" ht="15" x14ac:dyDescent="0.25">
      <c r="A4" s="70"/>
      <c r="B4" s="71"/>
      <c r="C4" s="71"/>
      <c r="D4" s="71"/>
      <c r="E4" s="71"/>
      <c r="F4" s="71"/>
      <c r="G4" s="71"/>
      <c r="H4" s="71"/>
      <c r="I4" s="71"/>
      <c r="J4" s="71"/>
      <c r="K4" s="71"/>
      <c r="L4" s="71"/>
      <c r="M4" s="71"/>
      <c r="N4" s="71"/>
      <c r="O4" s="71"/>
      <c r="P4" s="71"/>
      <c r="Q4" s="71"/>
      <c r="R4" s="71"/>
      <c r="S4" s="71"/>
      <c r="T4" s="71"/>
      <c r="U4" s="71"/>
      <c r="V4" s="71"/>
      <c r="W4" s="71"/>
      <c r="X4" s="71"/>
      <c r="Y4" s="71"/>
    </row>
    <row r="5" spans="1:25" s="69" customFormat="1" ht="15" x14ac:dyDescent="0.25">
      <c r="A5" s="72" t="s">
        <v>82</v>
      </c>
      <c r="B5" s="71"/>
      <c r="C5" s="71"/>
      <c r="D5" s="71"/>
      <c r="E5" s="71"/>
      <c r="F5" s="71"/>
      <c r="G5" s="71"/>
      <c r="H5" s="71"/>
      <c r="I5" s="71"/>
      <c r="J5" s="71"/>
      <c r="K5" s="71"/>
      <c r="L5" s="71"/>
      <c r="M5" s="71"/>
      <c r="N5" s="71"/>
      <c r="O5" s="71"/>
      <c r="P5" s="71"/>
      <c r="Q5" s="71"/>
      <c r="R5" s="71"/>
      <c r="S5" s="71"/>
      <c r="T5" s="71"/>
      <c r="U5" s="71"/>
      <c r="V5" s="71"/>
      <c r="W5" s="71"/>
      <c r="X5" s="71"/>
      <c r="Y5" s="71"/>
    </row>
    <row r="6" spans="1:25" x14ac:dyDescent="0.25">
      <c r="A6" s="73"/>
      <c r="B6" s="74"/>
      <c r="C6" s="74"/>
      <c r="D6" s="74"/>
      <c r="E6" s="74"/>
      <c r="F6" s="74"/>
      <c r="G6" s="74"/>
      <c r="H6" s="74"/>
      <c r="I6" s="74"/>
      <c r="J6" s="74"/>
      <c r="K6" s="74"/>
      <c r="L6" s="74"/>
      <c r="M6" s="74"/>
      <c r="N6" s="74"/>
      <c r="O6" s="74"/>
      <c r="P6" s="74"/>
      <c r="Q6" s="74"/>
      <c r="R6" s="74"/>
      <c r="S6" s="74"/>
      <c r="T6" s="74"/>
      <c r="U6" s="74"/>
      <c r="V6" s="74"/>
      <c r="W6" s="74"/>
      <c r="X6" s="74"/>
      <c r="Y6" s="74"/>
    </row>
    <row r="7" spans="1:25" s="12" customFormat="1" ht="15" x14ac:dyDescent="0.25">
      <c r="A7" s="220" t="s">
        <v>48</v>
      </c>
      <c r="B7" s="223" t="s">
        <v>67</v>
      </c>
      <c r="C7" s="223"/>
      <c r="D7" s="223"/>
      <c r="E7" s="223"/>
      <c r="F7" s="223"/>
      <c r="G7" s="223"/>
      <c r="H7" s="223"/>
      <c r="I7" s="223"/>
      <c r="J7" s="223"/>
      <c r="K7" s="223"/>
      <c r="L7" s="223"/>
      <c r="M7" s="223"/>
      <c r="N7" s="223"/>
      <c r="O7" s="223"/>
      <c r="P7" s="223"/>
      <c r="Q7" s="223"/>
      <c r="R7" s="223"/>
      <c r="S7" s="223"/>
      <c r="T7" s="223"/>
      <c r="U7" s="223"/>
      <c r="V7" s="223"/>
      <c r="W7" s="223"/>
      <c r="X7" s="223"/>
      <c r="Y7" s="223"/>
    </row>
    <row r="8" spans="1:25" s="12" customFormat="1" ht="15" x14ac:dyDescent="0.25">
      <c r="A8" s="221"/>
      <c r="B8" s="220" t="s">
        <v>50</v>
      </c>
      <c r="C8" s="220"/>
      <c r="D8" s="220"/>
      <c r="E8" s="220"/>
      <c r="F8" s="220"/>
      <c r="G8" s="220"/>
      <c r="H8" s="220"/>
      <c r="I8" s="220"/>
      <c r="J8" s="220"/>
      <c r="K8" s="220"/>
      <c r="L8" s="220"/>
      <c r="M8" s="220"/>
      <c r="N8" s="220"/>
      <c r="O8" s="220"/>
      <c r="P8" s="220"/>
      <c r="Q8" s="220"/>
      <c r="R8" s="220"/>
      <c r="S8" s="220"/>
      <c r="T8" s="220"/>
      <c r="U8" s="220"/>
      <c r="V8" s="220"/>
      <c r="W8" s="220"/>
      <c r="X8" s="220"/>
      <c r="Y8" s="220"/>
    </row>
    <row r="9" spans="1:25" s="70" customFormat="1" ht="12" customHeight="1" x14ac:dyDescent="0.25">
      <c r="A9" s="222"/>
      <c r="B9" s="75">
        <v>0</v>
      </c>
      <c r="C9" s="76">
        <v>4.1666666666666664E-2</v>
      </c>
      <c r="D9" s="75">
        <v>8.3333333333333329E-2</v>
      </c>
      <c r="E9" s="76">
        <v>0.125</v>
      </c>
      <c r="F9" s="75">
        <v>0.16666666666666666</v>
      </c>
      <c r="G9" s="76">
        <v>0.20833333333333334</v>
      </c>
      <c r="H9" s="75">
        <v>0.25</v>
      </c>
      <c r="I9" s="76">
        <v>0.29166666666666669</v>
      </c>
      <c r="J9" s="75">
        <v>0.33333333333333331</v>
      </c>
      <c r="K9" s="76">
        <v>0.375</v>
      </c>
      <c r="L9" s="75">
        <v>0.41666666666666669</v>
      </c>
      <c r="M9" s="76">
        <v>0.45833333333333331</v>
      </c>
      <c r="N9" s="75">
        <v>0.5</v>
      </c>
      <c r="O9" s="76">
        <v>0.54166666666666663</v>
      </c>
      <c r="P9" s="75">
        <v>0.58333333333333337</v>
      </c>
      <c r="Q9" s="76">
        <v>0.625</v>
      </c>
      <c r="R9" s="75">
        <v>0.66666666666666663</v>
      </c>
      <c r="S9" s="76">
        <v>0.70833333333333337</v>
      </c>
      <c r="T9" s="75">
        <v>0.75</v>
      </c>
      <c r="U9" s="76">
        <v>0.79166666666666663</v>
      </c>
      <c r="V9" s="75">
        <v>0.83333333333333337</v>
      </c>
      <c r="W9" s="76">
        <v>0.875</v>
      </c>
      <c r="X9" s="75">
        <v>0.91666666666666663</v>
      </c>
      <c r="Y9" s="77">
        <v>0.95833333333333337</v>
      </c>
    </row>
    <row r="10" spans="1:25" s="70" customFormat="1" ht="9.75" customHeight="1" x14ac:dyDescent="0.25">
      <c r="A10" s="222"/>
      <c r="B10" s="78" t="s">
        <v>51</v>
      </c>
      <c r="C10" s="79" t="s">
        <v>51</v>
      </c>
      <c r="D10" s="78" t="s">
        <v>51</v>
      </c>
      <c r="E10" s="79" t="s">
        <v>51</v>
      </c>
      <c r="F10" s="78" t="s">
        <v>51</v>
      </c>
      <c r="G10" s="79" t="s">
        <v>51</v>
      </c>
      <c r="H10" s="78" t="s">
        <v>51</v>
      </c>
      <c r="I10" s="79" t="s">
        <v>51</v>
      </c>
      <c r="J10" s="78" t="s">
        <v>51</v>
      </c>
      <c r="K10" s="79" t="s">
        <v>51</v>
      </c>
      <c r="L10" s="78" t="s">
        <v>51</v>
      </c>
      <c r="M10" s="79" t="s">
        <v>51</v>
      </c>
      <c r="N10" s="78" t="s">
        <v>51</v>
      </c>
      <c r="O10" s="79" t="s">
        <v>51</v>
      </c>
      <c r="P10" s="78" t="s">
        <v>51</v>
      </c>
      <c r="Q10" s="79" t="s">
        <v>51</v>
      </c>
      <c r="R10" s="78" t="s">
        <v>51</v>
      </c>
      <c r="S10" s="79" t="s">
        <v>51</v>
      </c>
      <c r="T10" s="78" t="s">
        <v>51</v>
      </c>
      <c r="U10" s="79" t="s">
        <v>51</v>
      </c>
      <c r="V10" s="78" t="s">
        <v>51</v>
      </c>
      <c r="W10" s="79" t="s">
        <v>51</v>
      </c>
      <c r="X10" s="78" t="s">
        <v>51</v>
      </c>
      <c r="Y10" s="80" t="s">
        <v>52</v>
      </c>
    </row>
    <row r="11" spans="1:25" s="70" customFormat="1" ht="15" x14ac:dyDescent="0.25">
      <c r="A11" s="222"/>
      <c r="B11" s="81">
        <v>4.1666666666666664E-2</v>
      </c>
      <c r="C11" s="82">
        <v>8.3333333333333329E-2</v>
      </c>
      <c r="D11" s="81">
        <v>0.125</v>
      </c>
      <c r="E11" s="82">
        <v>0.16666666666666666</v>
      </c>
      <c r="F11" s="81">
        <v>0.20833333333333334</v>
      </c>
      <c r="G11" s="82">
        <v>0.25</v>
      </c>
      <c r="H11" s="81">
        <v>0.29166666666666669</v>
      </c>
      <c r="I11" s="82">
        <v>0.33333333333333331</v>
      </c>
      <c r="J11" s="81">
        <v>0.375</v>
      </c>
      <c r="K11" s="82">
        <v>0.41666666666666669</v>
      </c>
      <c r="L11" s="81">
        <v>0.45833333333333331</v>
      </c>
      <c r="M11" s="82">
        <v>0.5</v>
      </c>
      <c r="N11" s="81">
        <v>0.54166666666666663</v>
      </c>
      <c r="O11" s="82">
        <v>0.58333333333333337</v>
      </c>
      <c r="P11" s="81">
        <v>0.625</v>
      </c>
      <c r="Q11" s="82">
        <v>0.66666666666666663</v>
      </c>
      <c r="R11" s="81">
        <v>0.70833333333333337</v>
      </c>
      <c r="S11" s="82">
        <v>0.75</v>
      </c>
      <c r="T11" s="81">
        <v>0.79166666666666663</v>
      </c>
      <c r="U11" s="82">
        <v>0.83333333333333337</v>
      </c>
      <c r="V11" s="81">
        <v>0.875</v>
      </c>
      <c r="W11" s="82">
        <v>0.91666666666666663</v>
      </c>
      <c r="X11" s="81">
        <v>0.95833333333333337</v>
      </c>
      <c r="Y11" s="83">
        <v>0</v>
      </c>
    </row>
    <row r="12" spans="1:25" s="12" customFormat="1" ht="12" customHeight="1" x14ac:dyDescent="0.25">
      <c r="A12" s="84">
        <v>1</v>
      </c>
      <c r="B12" s="85">
        <v>1222.68</v>
      </c>
      <c r="C12" s="85">
        <v>1104.0899999999999</v>
      </c>
      <c r="D12" s="85">
        <v>1020.59</v>
      </c>
      <c r="E12" s="85">
        <v>998.27</v>
      </c>
      <c r="F12" s="85">
        <v>988.25</v>
      </c>
      <c r="G12" s="85">
        <v>1160.1099999999999</v>
      </c>
      <c r="H12" s="85">
        <v>1154.9099999999999</v>
      </c>
      <c r="I12" s="85">
        <v>1230.45</v>
      </c>
      <c r="J12" s="85">
        <v>1444.74</v>
      </c>
      <c r="K12" s="85">
        <v>1606.31</v>
      </c>
      <c r="L12" s="85">
        <v>1673.6000000000001</v>
      </c>
      <c r="M12" s="85">
        <v>1660.0300000000002</v>
      </c>
      <c r="N12" s="85">
        <v>1645.4</v>
      </c>
      <c r="O12" s="85">
        <v>1706.19</v>
      </c>
      <c r="P12" s="85">
        <v>1706.88</v>
      </c>
      <c r="Q12" s="85">
        <v>1704.72</v>
      </c>
      <c r="R12" s="85">
        <v>1380.63</v>
      </c>
      <c r="S12" s="85">
        <v>1568.53</v>
      </c>
      <c r="T12" s="85">
        <v>1577.82</v>
      </c>
      <c r="U12" s="85">
        <v>1605.01</v>
      </c>
      <c r="V12" s="85">
        <v>1660.9099999999999</v>
      </c>
      <c r="W12" s="85">
        <v>1823.62</v>
      </c>
      <c r="X12" s="85">
        <v>1603.97</v>
      </c>
      <c r="Y12" s="86">
        <v>1387.34</v>
      </c>
    </row>
    <row r="13" spans="1:25" s="12" customFormat="1" ht="12" customHeight="1" x14ac:dyDescent="0.25">
      <c r="A13" s="87">
        <f>A12+1</f>
        <v>2</v>
      </c>
      <c r="B13" s="88">
        <v>1276.7600000000002</v>
      </c>
      <c r="C13" s="89">
        <v>1144</v>
      </c>
      <c r="D13" s="88">
        <v>1046.98</v>
      </c>
      <c r="E13" s="89">
        <v>1018.46</v>
      </c>
      <c r="F13" s="88">
        <v>1012.07</v>
      </c>
      <c r="G13" s="89">
        <v>1125.02</v>
      </c>
      <c r="H13" s="88">
        <v>1158.5999999999999</v>
      </c>
      <c r="I13" s="89">
        <v>1277.6400000000001</v>
      </c>
      <c r="J13" s="88">
        <v>1486.5</v>
      </c>
      <c r="K13" s="89">
        <v>1587.8700000000001</v>
      </c>
      <c r="L13" s="88">
        <v>1662.89</v>
      </c>
      <c r="M13" s="89">
        <v>1658.6</v>
      </c>
      <c r="N13" s="88">
        <v>1632.9</v>
      </c>
      <c r="O13" s="89">
        <v>1677.9099999999999</v>
      </c>
      <c r="P13" s="88">
        <v>1674.56</v>
      </c>
      <c r="Q13" s="89">
        <v>1691.5700000000002</v>
      </c>
      <c r="R13" s="88">
        <v>1531.68</v>
      </c>
      <c r="S13" s="89">
        <v>1506.55</v>
      </c>
      <c r="T13" s="88">
        <v>1523.62</v>
      </c>
      <c r="U13" s="89">
        <v>1617.92</v>
      </c>
      <c r="V13" s="88">
        <v>1660.72</v>
      </c>
      <c r="W13" s="89">
        <v>1802.79</v>
      </c>
      <c r="X13" s="89">
        <v>1546.17</v>
      </c>
      <c r="Y13" s="90">
        <v>1344.1</v>
      </c>
    </row>
    <row r="14" spans="1:25" s="12" customFormat="1" ht="12" customHeight="1" x14ac:dyDescent="0.25">
      <c r="A14" s="87">
        <f t="shared" ref="A14:A41" si="0">A13+1</f>
        <v>3</v>
      </c>
      <c r="B14" s="88">
        <v>1188.77</v>
      </c>
      <c r="C14" s="89">
        <v>1033.1399999999999</v>
      </c>
      <c r="D14" s="88">
        <v>966.95</v>
      </c>
      <c r="E14" s="89">
        <v>944.81</v>
      </c>
      <c r="F14" s="88">
        <v>943.96</v>
      </c>
      <c r="G14" s="89">
        <v>1007.04</v>
      </c>
      <c r="H14" s="88">
        <v>1143.75</v>
      </c>
      <c r="I14" s="89">
        <v>1212.3700000000001</v>
      </c>
      <c r="J14" s="88">
        <v>1396.2</v>
      </c>
      <c r="K14" s="89">
        <v>1553.9899999999998</v>
      </c>
      <c r="L14" s="88">
        <v>1607.46</v>
      </c>
      <c r="M14" s="89">
        <v>1598.92</v>
      </c>
      <c r="N14" s="88">
        <v>1556.1299999999999</v>
      </c>
      <c r="O14" s="89">
        <v>1588.09</v>
      </c>
      <c r="P14" s="88">
        <v>1578.51</v>
      </c>
      <c r="Q14" s="89">
        <v>1541.56</v>
      </c>
      <c r="R14" s="88">
        <v>1407.6000000000001</v>
      </c>
      <c r="S14" s="89">
        <v>1408.02</v>
      </c>
      <c r="T14" s="88">
        <v>1409.73</v>
      </c>
      <c r="U14" s="89">
        <v>1502.41</v>
      </c>
      <c r="V14" s="88">
        <v>1592.56</v>
      </c>
      <c r="W14" s="89">
        <v>1710.79</v>
      </c>
      <c r="X14" s="89">
        <v>1438.38</v>
      </c>
      <c r="Y14" s="90">
        <v>1283.96</v>
      </c>
    </row>
    <row r="15" spans="1:25" s="12" customFormat="1" ht="12" customHeight="1" x14ac:dyDescent="0.25">
      <c r="A15" s="87">
        <f t="shared" si="0"/>
        <v>4</v>
      </c>
      <c r="B15" s="88">
        <v>1179</v>
      </c>
      <c r="C15" s="89">
        <v>1073.5899999999999</v>
      </c>
      <c r="D15" s="88">
        <v>1003.24</v>
      </c>
      <c r="E15" s="89">
        <v>974.93999999999994</v>
      </c>
      <c r="F15" s="88">
        <v>992.79</v>
      </c>
      <c r="G15" s="89">
        <v>1082.4000000000001</v>
      </c>
      <c r="H15" s="88">
        <v>1152.05</v>
      </c>
      <c r="I15" s="89">
        <v>1311.36</v>
      </c>
      <c r="J15" s="88">
        <v>1507.55</v>
      </c>
      <c r="K15" s="89">
        <v>1612.76</v>
      </c>
      <c r="L15" s="88">
        <v>1638.17</v>
      </c>
      <c r="M15" s="89">
        <v>1548.14</v>
      </c>
      <c r="N15" s="88">
        <v>1582.3899999999999</v>
      </c>
      <c r="O15" s="89">
        <v>1458.02</v>
      </c>
      <c r="P15" s="88">
        <v>1419.1100000000001</v>
      </c>
      <c r="Q15" s="89">
        <v>1189.23</v>
      </c>
      <c r="R15" s="88">
        <v>131.26000000000002</v>
      </c>
      <c r="S15" s="89">
        <v>1176.43</v>
      </c>
      <c r="T15" s="88">
        <v>1168.4100000000001</v>
      </c>
      <c r="U15" s="89">
        <v>1587.25</v>
      </c>
      <c r="V15" s="88">
        <v>1612.27</v>
      </c>
      <c r="W15" s="89">
        <v>1776.81</v>
      </c>
      <c r="X15" s="89">
        <v>1578.78</v>
      </c>
      <c r="Y15" s="90">
        <v>1386.18</v>
      </c>
    </row>
    <row r="16" spans="1:25" s="12" customFormat="1" ht="12" customHeight="1" x14ac:dyDescent="0.25">
      <c r="A16" s="87">
        <f t="shared" si="0"/>
        <v>5</v>
      </c>
      <c r="B16" s="88">
        <v>1247.94</v>
      </c>
      <c r="C16" s="89">
        <v>1166.1400000000001</v>
      </c>
      <c r="D16" s="88">
        <v>1123.0999999999999</v>
      </c>
      <c r="E16" s="89">
        <v>1055.44</v>
      </c>
      <c r="F16" s="88">
        <v>1051.46</v>
      </c>
      <c r="G16" s="89">
        <v>1073.54</v>
      </c>
      <c r="H16" s="88">
        <v>976.73</v>
      </c>
      <c r="I16" s="89">
        <v>1119.05</v>
      </c>
      <c r="J16" s="88">
        <v>1268.8</v>
      </c>
      <c r="K16" s="89">
        <v>1355.1599999999999</v>
      </c>
      <c r="L16" s="88">
        <v>1453.73</v>
      </c>
      <c r="M16" s="89">
        <v>1470.26</v>
      </c>
      <c r="N16" s="88">
        <v>1439.6000000000001</v>
      </c>
      <c r="O16" s="89">
        <v>1435.97</v>
      </c>
      <c r="P16" s="88">
        <v>1442.15</v>
      </c>
      <c r="Q16" s="89">
        <v>1395.19</v>
      </c>
      <c r="R16" s="88">
        <v>1363.66</v>
      </c>
      <c r="S16" s="89">
        <v>1319.14</v>
      </c>
      <c r="T16" s="88">
        <v>1364.54</v>
      </c>
      <c r="U16" s="89">
        <v>1471.28</v>
      </c>
      <c r="V16" s="88">
        <v>1593.3799999999999</v>
      </c>
      <c r="W16" s="89">
        <v>1569.65</v>
      </c>
      <c r="X16" s="89">
        <v>1398.01</v>
      </c>
      <c r="Y16" s="90">
        <v>1280.75</v>
      </c>
    </row>
    <row r="17" spans="1:25" s="12" customFormat="1" ht="12" customHeight="1" x14ac:dyDescent="0.25">
      <c r="A17" s="87">
        <f t="shared" si="0"/>
        <v>6</v>
      </c>
      <c r="B17" s="88">
        <v>1164.94</v>
      </c>
      <c r="C17" s="89">
        <v>1064.33</v>
      </c>
      <c r="D17" s="88">
        <v>963.72</v>
      </c>
      <c r="E17" s="89">
        <v>943.33</v>
      </c>
      <c r="F17" s="88">
        <v>939.26</v>
      </c>
      <c r="G17" s="89">
        <v>938.62</v>
      </c>
      <c r="H17" s="88">
        <v>904.12</v>
      </c>
      <c r="I17" s="89">
        <v>771.61</v>
      </c>
      <c r="J17" s="88">
        <v>1078.0899999999999</v>
      </c>
      <c r="K17" s="89">
        <v>1229.0900000000001</v>
      </c>
      <c r="L17" s="88">
        <v>1335.39</v>
      </c>
      <c r="M17" s="89">
        <v>1350.5800000000002</v>
      </c>
      <c r="N17" s="88">
        <v>1334.14</v>
      </c>
      <c r="O17" s="89">
        <v>1301.1000000000001</v>
      </c>
      <c r="P17" s="88">
        <v>1298.76</v>
      </c>
      <c r="Q17" s="89">
        <v>1208.1600000000001</v>
      </c>
      <c r="R17" s="88">
        <v>1206.69</v>
      </c>
      <c r="S17" s="89">
        <v>1244.7</v>
      </c>
      <c r="T17" s="88">
        <v>1308.6300000000001</v>
      </c>
      <c r="U17" s="89">
        <v>1450.97</v>
      </c>
      <c r="V17" s="88">
        <v>1616.93</v>
      </c>
      <c r="W17" s="89">
        <v>1583.44</v>
      </c>
      <c r="X17" s="89">
        <v>1337.44</v>
      </c>
      <c r="Y17" s="90">
        <v>1202.93</v>
      </c>
    </row>
    <row r="18" spans="1:25" s="12" customFormat="1" ht="12" customHeight="1" x14ac:dyDescent="0.25">
      <c r="A18" s="87">
        <f t="shared" si="0"/>
        <v>7</v>
      </c>
      <c r="B18" s="88">
        <v>1133.6400000000001</v>
      </c>
      <c r="C18" s="89">
        <v>996.61</v>
      </c>
      <c r="D18" s="88">
        <v>902.81999999999994</v>
      </c>
      <c r="E18" s="89">
        <v>876.84999999999991</v>
      </c>
      <c r="F18" s="88">
        <v>878.24</v>
      </c>
      <c r="G18" s="89">
        <v>985.28</v>
      </c>
      <c r="H18" s="88">
        <v>1083.46</v>
      </c>
      <c r="I18" s="89">
        <v>1211.93</v>
      </c>
      <c r="J18" s="88">
        <v>1249.96</v>
      </c>
      <c r="K18" s="89">
        <v>1262.29</v>
      </c>
      <c r="L18" s="88">
        <v>1252.1600000000001</v>
      </c>
      <c r="M18" s="89">
        <v>1248.6500000000001</v>
      </c>
      <c r="N18" s="88">
        <v>1132.3</v>
      </c>
      <c r="O18" s="89">
        <v>1204.8399999999999</v>
      </c>
      <c r="P18" s="88">
        <v>1204.46</v>
      </c>
      <c r="Q18" s="89">
        <v>1421.68</v>
      </c>
      <c r="R18" s="88">
        <v>1191.83</v>
      </c>
      <c r="S18" s="89">
        <v>1096.67</v>
      </c>
      <c r="T18" s="88">
        <v>530.5</v>
      </c>
      <c r="U18" s="89">
        <v>1148.73</v>
      </c>
      <c r="V18" s="88">
        <v>1432.8</v>
      </c>
      <c r="W18" s="89">
        <v>1678.46</v>
      </c>
      <c r="X18" s="89">
        <v>1468.23</v>
      </c>
      <c r="Y18" s="90">
        <v>1333.11</v>
      </c>
    </row>
    <row r="19" spans="1:25" s="12" customFormat="1" ht="12" customHeight="1" x14ac:dyDescent="0.25">
      <c r="A19" s="87">
        <f t="shared" si="0"/>
        <v>8</v>
      </c>
      <c r="B19" s="88">
        <v>1150.47</v>
      </c>
      <c r="C19" s="89">
        <v>996.12</v>
      </c>
      <c r="D19" s="88">
        <v>973.19999999999993</v>
      </c>
      <c r="E19" s="89">
        <v>969.46</v>
      </c>
      <c r="F19" s="88">
        <v>964.32999999999993</v>
      </c>
      <c r="G19" s="89">
        <v>1024.79</v>
      </c>
      <c r="H19" s="88">
        <v>1120.92</v>
      </c>
      <c r="I19" s="89">
        <v>1192.26</v>
      </c>
      <c r="J19" s="88">
        <v>1228.3799999999999</v>
      </c>
      <c r="K19" s="89">
        <v>1428.27</v>
      </c>
      <c r="L19" s="88">
        <v>1382.29</v>
      </c>
      <c r="M19" s="89">
        <v>1339.5800000000002</v>
      </c>
      <c r="N19" s="88">
        <v>1206.8</v>
      </c>
      <c r="O19" s="89">
        <v>1215.51</v>
      </c>
      <c r="P19" s="88">
        <v>1218.44</v>
      </c>
      <c r="Q19" s="89">
        <v>1513.7</v>
      </c>
      <c r="R19" s="88">
        <v>1401.63</v>
      </c>
      <c r="S19" s="89">
        <v>1217.27</v>
      </c>
      <c r="T19" s="88">
        <v>1406.39</v>
      </c>
      <c r="U19" s="89">
        <v>1493.91</v>
      </c>
      <c r="V19" s="88">
        <v>1541.42</v>
      </c>
      <c r="W19" s="89">
        <v>1604.8</v>
      </c>
      <c r="X19" s="89">
        <v>1401.66</v>
      </c>
      <c r="Y19" s="90">
        <v>1296.75</v>
      </c>
    </row>
    <row r="20" spans="1:25" s="12" customFormat="1" ht="12" customHeight="1" x14ac:dyDescent="0.25">
      <c r="A20" s="87">
        <f t="shared" si="0"/>
        <v>9</v>
      </c>
      <c r="B20" s="88">
        <v>1076.27</v>
      </c>
      <c r="C20" s="89">
        <v>963.97</v>
      </c>
      <c r="D20" s="88">
        <v>902.22</v>
      </c>
      <c r="E20" s="89">
        <v>679.31</v>
      </c>
      <c r="F20" s="88">
        <v>469.89</v>
      </c>
      <c r="G20" s="89">
        <v>963.37</v>
      </c>
      <c r="H20" s="88">
        <v>1086.9000000000001</v>
      </c>
      <c r="I20" s="89">
        <v>1211.19</v>
      </c>
      <c r="J20" s="88">
        <v>1248.98</v>
      </c>
      <c r="K20" s="89">
        <v>1430.21</v>
      </c>
      <c r="L20" s="88">
        <v>1390.06</v>
      </c>
      <c r="M20" s="89">
        <v>1340.17</v>
      </c>
      <c r="N20" s="88">
        <v>1208.18</v>
      </c>
      <c r="O20" s="89">
        <v>1215.98</v>
      </c>
      <c r="P20" s="88">
        <v>1219.6200000000001</v>
      </c>
      <c r="Q20" s="89">
        <v>1571.84</v>
      </c>
      <c r="R20" s="88">
        <v>1220.02</v>
      </c>
      <c r="S20" s="89">
        <v>1177.67</v>
      </c>
      <c r="T20" s="88">
        <v>1395.72</v>
      </c>
      <c r="U20" s="89">
        <v>1536.6699999999998</v>
      </c>
      <c r="V20" s="88">
        <v>1577.5</v>
      </c>
      <c r="W20" s="89">
        <v>1624.8</v>
      </c>
      <c r="X20" s="89">
        <v>1408.5700000000002</v>
      </c>
      <c r="Y20" s="90">
        <v>1294.31</v>
      </c>
    </row>
    <row r="21" spans="1:25" s="91" customFormat="1" ht="12" customHeight="1" x14ac:dyDescent="0.25">
      <c r="A21" s="87">
        <f t="shared" si="0"/>
        <v>10</v>
      </c>
      <c r="B21" s="88">
        <v>1187.44</v>
      </c>
      <c r="C21" s="89">
        <v>1127.6099999999999</v>
      </c>
      <c r="D21" s="88">
        <v>1105.58</v>
      </c>
      <c r="E21" s="89">
        <v>1095.21</v>
      </c>
      <c r="F21" s="88">
        <v>1068.3600000000001</v>
      </c>
      <c r="G21" s="89">
        <v>1126.6099999999999</v>
      </c>
      <c r="H21" s="88">
        <v>1128.32</v>
      </c>
      <c r="I21" s="89">
        <v>1242.26</v>
      </c>
      <c r="J21" s="88">
        <v>1404.44</v>
      </c>
      <c r="K21" s="89">
        <v>1584.44</v>
      </c>
      <c r="L21" s="88">
        <v>1453.25</v>
      </c>
      <c r="M21" s="89">
        <v>1435.85</v>
      </c>
      <c r="N21" s="88">
        <v>1390.64</v>
      </c>
      <c r="O21" s="89">
        <v>1434.1</v>
      </c>
      <c r="P21" s="88">
        <v>1457.76</v>
      </c>
      <c r="Q21" s="89">
        <v>1561.66</v>
      </c>
      <c r="R21" s="88">
        <v>1406.62</v>
      </c>
      <c r="S21" s="89">
        <v>1411.39</v>
      </c>
      <c r="T21" s="88">
        <v>1415.4900000000002</v>
      </c>
      <c r="U21" s="89">
        <v>1507.61</v>
      </c>
      <c r="V21" s="88">
        <v>1550.72</v>
      </c>
      <c r="W21" s="89">
        <v>1639.32</v>
      </c>
      <c r="X21" s="89">
        <v>1418.79</v>
      </c>
      <c r="Y21" s="90">
        <v>1269.1099999999999</v>
      </c>
    </row>
    <row r="22" spans="1:25" s="12" customFormat="1" ht="12" customHeight="1" x14ac:dyDescent="0.25">
      <c r="A22" s="87">
        <f t="shared" si="0"/>
        <v>11</v>
      </c>
      <c r="B22" s="88">
        <v>1209.79</v>
      </c>
      <c r="C22" s="89">
        <v>1146.6399999999999</v>
      </c>
      <c r="D22" s="88">
        <v>1125.6000000000001</v>
      </c>
      <c r="E22" s="89">
        <v>1111.3599999999999</v>
      </c>
      <c r="F22" s="88">
        <v>1114.71</v>
      </c>
      <c r="G22" s="89">
        <v>1126.76</v>
      </c>
      <c r="H22" s="88">
        <v>1125.8499999999999</v>
      </c>
      <c r="I22" s="89">
        <v>1231.1600000000001</v>
      </c>
      <c r="J22" s="88">
        <v>1259.9800000000002</v>
      </c>
      <c r="K22" s="89">
        <v>1418.42</v>
      </c>
      <c r="L22" s="88">
        <v>1410.92</v>
      </c>
      <c r="M22" s="89">
        <v>1408.98</v>
      </c>
      <c r="N22" s="88">
        <v>1218.78</v>
      </c>
      <c r="O22" s="89">
        <v>1236.83</v>
      </c>
      <c r="P22" s="88">
        <v>1239.3600000000001</v>
      </c>
      <c r="Q22" s="89">
        <v>1465.01</v>
      </c>
      <c r="R22" s="88">
        <v>1107.17</v>
      </c>
      <c r="S22" s="89">
        <v>1104.2</v>
      </c>
      <c r="T22" s="88">
        <v>1104.3</v>
      </c>
      <c r="U22" s="89">
        <v>1379.45</v>
      </c>
      <c r="V22" s="88">
        <v>1438.1</v>
      </c>
      <c r="W22" s="89">
        <v>1598.3</v>
      </c>
      <c r="X22" s="89">
        <v>1474.01</v>
      </c>
      <c r="Y22" s="90">
        <v>1316.01</v>
      </c>
    </row>
    <row r="23" spans="1:25" s="12" customFormat="1" ht="12" customHeight="1" x14ac:dyDescent="0.25">
      <c r="A23" s="87">
        <f t="shared" si="0"/>
        <v>12</v>
      </c>
      <c r="B23" s="88">
        <v>1222.4299999999998</v>
      </c>
      <c r="C23" s="89">
        <v>1182.82</v>
      </c>
      <c r="D23" s="88">
        <v>1149.98</v>
      </c>
      <c r="E23" s="89">
        <v>1096.8599999999999</v>
      </c>
      <c r="F23" s="88">
        <v>1099.4099999999999</v>
      </c>
      <c r="G23" s="89">
        <v>1108.8699999999999</v>
      </c>
      <c r="H23" s="88">
        <v>1098</v>
      </c>
      <c r="I23" s="89">
        <v>1154.53</v>
      </c>
      <c r="J23" s="88">
        <v>1190.8899999999999</v>
      </c>
      <c r="K23" s="89">
        <v>1325.8799999999999</v>
      </c>
      <c r="L23" s="88">
        <v>1397.2200000000003</v>
      </c>
      <c r="M23" s="89">
        <v>1405.53</v>
      </c>
      <c r="N23" s="88">
        <v>1187.72</v>
      </c>
      <c r="O23" s="89">
        <v>1204.93</v>
      </c>
      <c r="P23" s="88">
        <v>1168.29</v>
      </c>
      <c r="Q23" s="89">
        <v>1084.0999999999999</v>
      </c>
      <c r="R23" s="88">
        <v>1088.08</v>
      </c>
      <c r="S23" s="89">
        <v>1088.1399999999999</v>
      </c>
      <c r="T23" s="88">
        <v>1360.51</v>
      </c>
      <c r="U23" s="89">
        <v>1435.25</v>
      </c>
      <c r="V23" s="88">
        <v>1512.43</v>
      </c>
      <c r="W23" s="89">
        <v>1468.96</v>
      </c>
      <c r="X23" s="89">
        <v>1358.8600000000001</v>
      </c>
      <c r="Y23" s="90">
        <v>1230.72</v>
      </c>
    </row>
    <row r="24" spans="1:25" s="12" customFormat="1" ht="12" customHeight="1" x14ac:dyDescent="0.25">
      <c r="A24" s="87">
        <f t="shared" si="0"/>
        <v>13</v>
      </c>
      <c r="B24" s="88">
        <v>1156.25</v>
      </c>
      <c r="C24" s="89">
        <v>1110.22</v>
      </c>
      <c r="D24" s="88">
        <v>1053.53</v>
      </c>
      <c r="E24" s="89">
        <v>1012.49</v>
      </c>
      <c r="F24" s="88">
        <v>1020.6899999999999</v>
      </c>
      <c r="G24" s="89">
        <v>1009.81</v>
      </c>
      <c r="H24" s="88">
        <v>1012.69</v>
      </c>
      <c r="I24" s="89">
        <v>1040.4199999999998</v>
      </c>
      <c r="J24" s="88">
        <v>1142.74</v>
      </c>
      <c r="K24" s="89">
        <v>1175.6600000000001</v>
      </c>
      <c r="L24" s="88">
        <v>1221.28</v>
      </c>
      <c r="M24" s="89">
        <v>1232.99</v>
      </c>
      <c r="N24" s="88">
        <v>1156.01</v>
      </c>
      <c r="O24" s="89">
        <v>1166.8699999999999</v>
      </c>
      <c r="P24" s="88">
        <v>1147.94</v>
      </c>
      <c r="Q24" s="89">
        <v>1209.05</v>
      </c>
      <c r="R24" s="88">
        <v>1220.94</v>
      </c>
      <c r="S24" s="89">
        <v>1368.4499999999998</v>
      </c>
      <c r="T24" s="88">
        <v>1419.82</v>
      </c>
      <c r="U24" s="89">
        <v>1479.71</v>
      </c>
      <c r="V24" s="88">
        <v>1619.8899999999999</v>
      </c>
      <c r="W24" s="89">
        <v>1601.77</v>
      </c>
      <c r="X24" s="89">
        <v>1369.42</v>
      </c>
      <c r="Y24" s="90">
        <v>1222.3699999999999</v>
      </c>
    </row>
    <row r="25" spans="1:25" s="12" customFormat="1" ht="12" customHeight="1" x14ac:dyDescent="0.25">
      <c r="A25" s="87">
        <f t="shared" si="0"/>
        <v>14</v>
      </c>
      <c r="B25" s="88">
        <v>1162.22</v>
      </c>
      <c r="C25" s="89">
        <v>1105.8900000000001</v>
      </c>
      <c r="D25" s="88">
        <v>1056.79</v>
      </c>
      <c r="E25" s="89">
        <v>1031.1400000000001</v>
      </c>
      <c r="F25" s="88">
        <v>1046.3699999999999</v>
      </c>
      <c r="G25" s="89">
        <v>1002.8</v>
      </c>
      <c r="H25" s="88">
        <v>998.27</v>
      </c>
      <c r="I25" s="89">
        <v>1167.1500000000001</v>
      </c>
      <c r="J25" s="88">
        <v>1228.8899999999999</v>
      </c>
      <c r="K25" s="89">
        <v>1297.73</v>
      </c>
      <c r="L25" s="88">
        <v>1319.92</v>
      </c>
      <c r="M25" s="89">
        <v>1327</v>
      </c>
      <c r="N25" s="88">
        <v>1227.8899999999999</v>
      </c>
      <c r="O25" s="89">
        <v>1225.1500000000001</v>
      </c>
      <c r="P25" s="88">
        <v>1228.5999999999999</v>
      </c>
      <c r="Q25" s="89">
        <v>1630.2</v>
      </c>
      <c r="R25" s="88">
        <v>1227.9000000000001</v>
      </c>
      <c r="S25" s="89">
        <v>1230.04</v>
      </c>
      <c r="T25" s="88">
        <v>1234.68</v>
      </c>
      <c r="U25" s="89">
        <v>1431.31</v>
      </c>
      <c r="V25" s="88">
        <v>1433.96</v>
      </c>
      <c r="W25" s="89">
        <v>1704.67</v>
      </c>
      <c r="X25" s="89">
        <v>1563.29</v>
      </c>
      <c r="Y25" s="90">
        <v>1416.19</v>
      </c>
    </row>
    <row r="26" spans="1:25" s="12" customFormat="1" ht="12" customHeight="1" x14ac:dyDescent="0.25">
      <c r="A26" s="87">
        <f t="shared" si="0"/>
        <v>15</v>
      </c>
      <c r="B26" s="88">
        <v>1328.33</v>
      </c>
      <c r="C26" s="89">
        <v>1206.8</v>
      </c>
      <c r="D26" s="88">
        <v>1181.5900000000001</v>
      </c>
      <c r="E26" s="89">
        <v>1175.9100000000001</v>
      </c>
      <c r="F26" s="88">
        <v>1183.8699999999999</v>
      </c>
      <c r="G26" s="89">
        <v>1201.28</v>
      </c>
      <c r="H26" s="88">
        <v>1229.51</v>
      </c>
      <c r="I26" s="89">
        <v>1332.81</v>
      </c>
      <c r="J26" s="88">
        <v>1662.69</v>
      </c>
      <c r="K26" s="89">
        <v>1802.19</v>
      </c>
      <c r="L26" s="88">
        <v>1854.13</v>
      </c>
      <c r="M26" s="89">
        <v>1809.3400000000001</v>
      </c>
      <c r="N26" s="88">
        <v>1748.6</v>
      </c>
      <c r="O26" s="89">
        <v>1782.58</v>
      </c>
      <c r="P26" s="88">
        <v>1798.93</v>
      </c>
      <c r="Q26" s="89">
        <v>1897.94</v>
      </c>
      <c r="R26" s="88">
        <v>1630.51</v>
      </c>
      <c r="S26" s="89">
        <v>1547.01</v>
      </c>
      <c r="T26" s="88">
        <v>1588.03</v>
      </c>
      <c r="U26" s="89">
        <v>1737.79</v>
      </c>
      <c r="V26" s="88">
        <v>1834.73</v>
      </c>
      <c r="W26" s="89">
        <v>1849.43</v>
      </c>
      <c r="X26" s="89">
        <v>1580.31</v>
      </c>
      <c r="Y26" s="90">
        <v>1433.3000000000002</v>
      </c>
    </row>
    <row r="27" spans="1:25" s="12" customFormat="1" ht="12" customHeight="1" x14ac:dyDescent="0.25">
      <c r="A27" s="87">
        <f t="shared" si="0"/>
        <v>16</v>
      </c>
      <c r="B27" s="88">
        <v>1202.7</v>
      </c>
      <c r="C27" s="89">
        <v>1142.5899999999999</v>
      </c>
      <c r="D27" s="88">
        <v>1107.3499999999999</v>
      </c>
      <c r="E27" s="89">
        <v>1105.07</v>
      </c>
      <c r="F27" s="88">
        <v>1105.96</v>
      </c>
      <c r="G27" s="89">
        <v>1184.8799999999999</v>
      </c>
      <c r="H27" s="88">
        <v>1214.73</v>
      </c>
      <c r="I27" s="89">
        <v>1336.0000000000002</v>
      </c>
      <c r="J27" s="88">
        <v>1622.58</v>
      </c>
      <c r="K27" s="89">
        <v>1744.63</v>
      </c>
      <c r="L27" s="88">
        <v>1763.3</v>
      </c>
      <c r="M27" s="89">
        <v>1724.5</v>
      </c>
      <c r="N27" s="88">
        <v>1674.1999999999998</v>
      </c>
      <c r="O27" s="89">
        <v>1681.79</v>
      </c>
      <c r="P27" s="88">
        <v>1678.17</v>
      </c>
      <c r="Q27" s="89">
        <v>1754.25</v>
      </c>
      <c r="R27" s="88">
        <v>1534.7199999999998</v>
      </c>
      <c r="S27" s="89">
        <v>1497.31</v>
      </c>
      <c r="T27" s="88">
        <v>1566.61</v>
      </c>
      <c r="U27" s="89">
        <v>1670.98</v>
      </c>
      <c r="V27" s="88">
        <v>1679.99</v>
      </c>
      <c r="W27" s="89">
        <v>1755.63</v>
      </c>
      <c r="X27" s="89">
        <v>1508.81</v>
      </c>
      <c r="Y27" s="90">
        <v>1383.87</v>
      </c>
    </row>
    <row r="28" spans="1:25" s="12" customFormat="1" ht="12" customHeight="1" x14ac:dyDescent="0.25">
      <c r="A28" s="87">
        <f t="shared" si="0"/>
        <v>17</v>
      </c>
      <c r="B28" s="88">
        <v>1191.95</v>
      </c>
      <c r="C28" s="89">
        <v>1110.76</v>
      </c>
      <c r="D28" s="88">
        <v>1088.99</v>
      </c>
      <c r="E28" s="89">
        <v>1062.21</v>
      </c>
      <c r="F28" s="88">
        <v>1093.26</v>
      </c>
      <c r="G28" s="89">
        <v>1106.75</v>
      </c>
      <c r="H28" s="88">
        <v>1184.97</v>
      </c>
      <c r="I28" s="89">
        <v>1346.91</v>
      </c>
      <c r="J28" s="88">
        <v>1553.32</v>
      </c>
      <c r="K28" s="89">
        <v>1686.7</v>
      </c>
      <c r="L28" s="88">
        <v>1703.1899999999998</v>
      </c>
      <c r="M28" s="89">
        <v>1690.6</v>
      </c>
      <c r="N28" s="88">
        <v>1651.6399999999999</v>
      </c>
      <c r="O28" s="89">
        <v>1638.82</v>
      </c>
      <c r="P28" s="88">
        <v>1651.31</v>
      </c>
      <c r="Q28" s="89">
        <v>1735.05</v>
      </c>
      <c r="R28" s="88">
        <v>1464.1</v>
      </c>
      <c r="S28" s="89">
        <v>1511.32</v>
      </c>
      <c r="T28" s="88">
        <v>1570.46</v>
      </c>
      <c r="U28" s="89">
        <v>1645.4899999999998</v>
      </c>
      <c r="V28" s="88">
        <v>1694.33</v>
      </c>
      <c r="W28" s="89">
        <v>1791.48</v>
      </c>
      <c r="X28" s="89">
        <v>1535.3799999999999</v>
      </c>
      <c r="Y28" s="90">
        <v>1383.1000000000001</v>
      </c>
    </row>
    <row r="29" spans="1:25" s="12" customFormat="1" ht="12" customHeight="1" x14ac:dyDescent="0.25">
      <c r="A29" s="87">
        <f t="shared" si="0"/>
        <v>18</v>
      </c>
      <c r="B29" s="88">
        <v>1218.68</v>
      </c>
      <c r="C29" s="89">
        <v>1112.56</v>
      </c>
      <c r="D29" s="88">
        <v>1069.1600000000001</v>
      </c>
      <c r="E29" s="89">
        <v>1055.5900000000001</v>
      </c>
      <c r="F29" s="88">
        <v>1112.8</v>
      </c>
      <c r="G29" s="89">
        <v>1199.1500000000001</v>
      </c>
      <c r="H29" s="88">
        <v>1216.06</v>
      </c>
      <c r="I29" s="89">
        <v>1408.75</v>
      </c>
      <c r="J29" s="88">
        <v>1620.38</v>
      </c>
      <c r="K29" s="89">
        <v>1760.08</v>
      </c>
      <c r="L29" s="88">
        <v>1785.1399999999999</v>
      </c>
      <c r="M29" s="89">
        <v>1775.4599999999998</v>
      </c>
      <c r="N29" s="88">
        <v>1745.42</v>
      </c>
      <c r="O29" s="89">
        <v>1749.45</v>
      </c>
      <c r="P29" s="88">
        <v>1751.8200000000002</v>
      </c>
      <c r="Q29" s="89">
        <v>1468.8700000000001</v>
      </c>
      <c r="R29" s="88">
        <v>1470.4199999999998</v>
      </c>
      <c r="S29" s="89">
        <v>1559.6</v>
      </c>
      <c r="T29" s="88">
        <v>1649.6200000000001</v>
      </c>
      <c r="U29" s="89">
        <v>1739.4</v>
      </c>
      <c r="V29" s="88">
        <v>1816.08</v>
      </c>
      <c r="W29" s="89">
        <v>1896.3500000000001</v>
      </c>
      <c r="X29" s="89">
        <v>1690.52</v>
      </c>
      <c r="Y29" s="90">
        <v>1452.17</v>
      </c>
    </row>
    <row r="30" spans="1:25" s="12" customFormat="1" ht="12" customHeight="1" x14ac:dyDescent="0.25">
      <c r="A30" s="87">
        <f t="shared" si="0"/>
        <v>19</v>
      </c>
      <c r="B30" s="88">
        <v>1376.46</v>
      </c>
      <c r="C30" s="89">
        <v>1224.78</v>
      </c>
      <c r="D30" s="88">
        <v>1187.68</v>
      </c>
      <c r="E30" s="89">
        <v>1183.79</v>
      </c>
      <c r="F30" s="88">
        <v>1178.0999999999999</v>
      </c>
      <c r="G30" s="89">
        <v>1175.6400000000001</v>
      </c>
      <c r="H30" s="88">
        <v>1170.71</v>
      </c>
      <c r="I30" s="89">
        <v>1168.9299999999998</v>
      </c>
      <c r="J30" s="88">
        <v>1393.26</v>
      </c>
      <c r="K30" s="89">
        <v>1525.69</v>
      </c>
      <c r="L30" s="88">
        <v>1636.9199999999998</v>
      </c>
      <c r="M30" s="89">
        <v>1655.04</v>
      </c>
      <c r="N30" s="88">
        <v>1632.92</v>
      </c>
      <c r="O30" s="89">
        <v>1599.22</v>
      </c>
      <c r="P30" s="88">
        <v>1588.7099999999998</v>
      </c>
      <c r="Q30" s="89">
        <v>1568.2099999999998</v>
      </c>
      <c r="R30" s="88">
        <v>1529.92</v>
      </c>
      <c r="S30" s="89">
        <v>1475.8</v>
      </c>
      <c r="T30" s="88">
        <v>1587.3899999999999</v>
      </c>
      <c r="U30" s="89">
        <v>1708.52</v>
      </c>
      <c r="V30" s="88">
        <v>1777.68</v>
      </c>
      <c r="W30" s="89">
        <v>1667.31</v>
      </c>
      <c r="X30" s="89">
        <v>1575.4099999999999</v>
      </c>
      <c r="Y30" s="90">
        <v>1449.27</v>
      </c>
    </row>
    <row r="31" spans="1:25" s="12" customFormat="1" ht="12" customHeight="1" x14ac:dyDescent="0.25">
      <c r="A31" s="87">
        <f t="shared" si="0"/>
        <v>20</v>
      </c>
      <c r="B31" s="88">
        <v>1247.5999999999999</v>
      </c>
      <c r="C31" s="89">
        <v>1188.21</v>
      </c>
      <c r="D31" s="88">
        <v>1102.05</v>
      </c>
      <c r="E31" s="89">
        <v>1025.67</v>
      </c>
      <c r="F31" s="88">
        <v>1097.1999999999998</v>
      </c>
      <c r="G31" s="89">
        <v>1036.3499999999999</v>
      </c>
      <c r="H31" s="88">
        <v>1120.73</v>
      </c>
      <c r="I31" s="89">
        <v>1163.44</v>
      </c>
      <c r="J31" s="88">
        <v>1292.03</v>
      </c>
      <c r="K31" s="89">
        <v>1387.63</v>
      </c>
      <c r="L31" s="88">
        <v>1477.81</v>
      </c>
      <c r="M31" s="89">
        <v>1510.94</v>
      </c>
      <c r="N31" s="88">
        <v>1494.35</v>
      </c>
      <c r="O31" s="89">
        <v>1502.0300000000002</v>
      </c>
      <c r="P31" s="88">
        <v>1489.92</v>
      </c>
      <c r="Q31" s="89">
        <v>1460.53</v>
      </c>
      <c r="R31" s="88">
        <v>1418.3500000000001</v>
      </c>
      <c r="S31" s="89">
        <v>1449.48</v>
      </c>
      <c r="T31" s="88">
        <v>1577.48</v>
      </c>
      <c r="U31" s="89">
        <v>1719.62</v>
      </c>
      <c r="V31" s="88">
        <v>1765.75</v>
      </c>
      <c r="W31" s="89">
        <v>1753.6699999999998</v>
      </c>
      <c r="X31" s="89">
        <v>1501.24</v>
      </c>
      <c r="Y31" s="90">
        <v>1433.73</v>
      </c>
    </row>
    <row r="32" spans="1:25" s="12" customFormat="1" ht="12" customHeight="1" x14ac:dyDescent="0.25">
      <c r="A32" s="87">
        <f t="shared" si="0"/>
        <v>21</v>
      </c>
      <c r="B32" s="88">
        <v>1295.6099999999999</v>
      </c>
      <c r="C32" s="89">
        <v>1217.17</v>
      </c>
      <c r="D32" s="88">
        <v>1180.21</v>
      </c>
      <c r="E32" s="89">
        <v>1158.9000000000001</v>
      </c>
      <c r="F32" s="88">
        <v>1195.8599999999999</v>
      </c>
      <c r="G32" s="89">
        <v>1219.22</v>
      </c>
      <c r="H32" s="88">
        <v>1262.92</v>
      </c>
      <c r="I32" s="89">
        <v>1481.5300000000002</v>
      </c>
      <c r="J32" s="88">
        <v>1688.6899999999998</v>
      </c>
      <c r="K32" s="89">
        <v>1863.33</v>
      </c>
      <c r="L32" s="88">
        <v>1885.5600000000002</v>
      </c>
      <c r="M32" s="89">
        <v>1866.75</v>
      </c>
      <c r="N32" s="88">
        <v>1833.26</v>
      </c>
      <c r="O32" s="89">
        <v>1837.39</v>
      </c>
      <c r="P32" s="88">
        <v>1831.67</v>
      </c>
      <c r="Q32" s="89">
        <v>1941.81</v>
      </c>
      <c r="R32" s="88">
        <v>1715.2199999999998</v>
      </c>
      <c r="S32" s="89">
        <v>1632.6200000000001</v>
      </c>
      <c r="T32" s="88">
        <v>1727.38</v>
      </c>
      <c r="U32" s="89">
        <v>1867.2399999999998</v>
      </c>
      <c r="V32" s="88">
        <v>1874.38</v>
      </c>
      <c r="W32" s="89">
        <v>1917.8600000000001</v>
      </c>
      <c r="X32" s="89">
        <v>1592.9</v>
      </c>
      <c r="Y32" s="90">
        <v>1510.08</v>
      </c>
    </row>
    <row r="33" spans="1:25" s="12" customFormat="1" ht="12" customHeight="1" x14ac:dyDescent="0.25">
      <c r="A33" s="87">
        <f t="shared" si="0"/>
        <v>22</v>
      </c>
      <c r="B33" s="88">
        <v>1316.48</v>
      </c>
      <c r="C33" s="89">
        <v>1208.73</v>
      </c>
      <c r="D33" s="88">
        <v>1170.3900000000001</v>
      </c>
      <c r="E33" s="89">
        <v>1176.08</v>
      </c>
      <c r="F33" s="88">
        <v>1204.81</v>
      </c>
      <c r="G33" s="89">
        <v>1237.33</v>
      </c>
      <c r="H33" s="88">
        <v>1276.18</v>
      </c>
      <c r="I33" s="89">
        <v>1453.85</v>
      </c>
      <c r="J33" s="88">
        <v>1543.96</v>
      </c>
      <c r="K33" s="89">
        <v>1783.35</v>
      </c>
      <c r="L33" s="88">
        <v>1801.61</v>
      </c>
      <c r="M33" s="89">
        <v>1795.56</v>
      </c>
      <c r="N33" s="88">
        <v>1697.69</v>
      </c>
      <c r="O33" s="89">
        <v>1720.07</v>
      </c>
      <c r="P33" s="88">
        <v>1727.4</v>
      </c>
      <c r="Q33" s="89">
        <v>1855.67</v>
      </c>
      <c r="R33" s="88">
        <v>1604.5100000000002</v>
      </c>
      <c r="S33" s="89">
        <v>1540.65</v>
      </c>
      <c r="T33" s="88">
        <v>1602.74</v>
      </c>
      <c r="U33" s="89">
        <v>1769.3899999999999</v>
      </c>
      <c r="V33" s="88">
        <v>1808.7</v>
      </c>
      <c r="W33" s="89">
        <v>1853.98</v>
      </c>
      <c r="X33" s="89">
        <v>1548.27</v>
      </c>
      <c r="Y33" s="90">
        <v>1452.67</v>
      </c>
    </row>
    <row r="34" spans="1:25" s="12" customFormat="1" ht="12" customHeight="1" x14ac:dyDescent="0.25">
      <c r="A34" s="87">
        <f t="shared" si="0"/>
        <v>23</v>
      </c>
      <c r="B34" s="88">
        <v>1232.47</v>
      </c>
      <c r="C34" s="89">
        <v>1130.3699999999999</v>
      </c>
      <c r="D34" s="88">
        <v>1061.78</v>
      </c>
      <c r="E34" s="89">
        <v>1046.04</v>
      </c>
      <c r="F34" s="88">
        <v>1055.5999999999999</v>
      </c>
      <c r="G34" s="89">
        <v>1161.5999999999999</v>
      </c>
      <c r="H34" s="88">
        <v>1228.06</v>
      </c>
      <c r="I34" s="89">
        <v>1328.3799999999999</v>
      </c>
      <c r="J34" s="88">
        <v>1545.99</v>
      </c>
      <c r="K34" s="89">
        <v>1741.31</v>
      </c>
      <c r="L34" s="88">
        <v>1755.31</v>
      </c>
      <c r="M34" s="89">
        <v>1762.76</v>
      </c>
      <c r="N34" s="88">
        <v>1692.42</v>
      </c>
      <c r="O34" s="89">
        <v>1681.48</v>
      </c>
      <c r="P34" s="88">
        <v>1673.86</v>
      </c>
      <c r="Q34" s="89">
        <v>1805.4199999999998</v>
      </c>
      <c r="R34" s="88">
        <v>1497.45</v>
      </c>
      <c r="S34" s="89">
        <v>1478.23</v>
      </c>
      <c r="T34" s="88">
        <v>1542.86</v>
      </c>
      <c r="U34" s="89">
        <v>1677.4</v>
      </c>
      <c r="V34" s="88">
        <v>1664.94</v>
      </c>
      <c r="W34" s="89">
        <v>1747.07</v>
      </c>
      <c r="X34" s="89">
        <v>1465.3</v>
      </c>
      <c r="Y34" s="90">
        <v>1301.6300000000001</v>
      </c>
    </row>
    <row r="35" spans="1:25" s="12" customFormat="1" ht="12" customHeight="1" x14ac:dyDescent="0.25">
      <c r="A35" s="87">
        <f t="shared" si="0"/>
        <v>24</v>
      </c>
      <c r="B35" s="88">
        <v>1161.56</v>
      </c>
      <c r="C35" s="89">
        <v>1050.68</v>
      </c>
      <c r="D35" s="88">
        <v>1019.54</v>
      </c>
      <c r="E35" s="89">
        <v>1002.6</v>
      </c>
      <c r="F35" s="88">
        <v>1016.1099999999999</v>
      </c>
      <c r="G35" s="89">
        <v>1043.77</v>
      </c>
      <c r="H35" s="88">
        <v>1182.56</v>
      </c>
      <c r="I35" s="89">
        <v>1277.31</v>
      </c>
      <c r="J35" s="88">
        <v>1470.93</v>
      </c>
      <c r="K35" s="89">
        <v>1687.37</v>
      </c>
      <c r="L35" s="88">
        <v>1681.4399999999998</v>
      </c>
      <c r="M35" s="89">
        <v>1679.1</v>
      </c>
      <c r="N35" s="88">
        <v>1628.7399999999998</v>
      </c>
      <c r="O35" s="89">
        <v>1634.3899999999999</v>
      </c>
      <c r="P35" s="88">
        <v>1588.26</v>
      </c>
      <c r="Q35" s="89">
        <v>1543.1599999999999</v>
      </c>
      <c r="R35" s="88">
        <v>1242.98</v>
      </c>
      <c r="S35" s="89">
        <v>1256.02</v>
      </c>
      <c r="T35" s="88">
        <v>1414.25</v>
      </c>
      <c r="U35" s="89">
        <v>1525.5</v>
      </c>
      <c r="V35" s="88">
        <v>1562.29</v>
      </c>
      <c r="W35" s="89">
        <v>1658.11</v>
      </c>
      <c r="X35" s="89">
        <v>1442.84</v>
      </c>
      <c r="Y35" s="90">
        <v>1228.51</v>
      </c>
    </row>
    <row r="36" spans="1:25" s="12" customFormat="1" ht="12" customHeight="1" x14ac:dyDescent="0.25">
      <c r="A36" s="87">
        <f t="shared" si="0"/>
        <v>25</v>
      </c>
      <c r="B36" s="88">
        <v>1183.8399999999999</v>
      </c>
      <c r="C36" s="89">
        <v>1076.23</v>
      </c>
      <c r="D36" s="88">
        <v>1048.42</v>
      </c>
      <c r="E36" s="89">
        <v>1026.92</v>
      </c>
      <c r="F36" s="88">
        <v>1035.02</v>
      </c>
      <c r="G36" s="89">
        <v>1126.83</v>
      </c>
      <c r="H36" s="88">
        <v>1221.1299999999999</v>
      </c>
      <c r="I36" s="89">
        <v>1391.41</v>
      </c>
      <c r="J36" s="88">
        <v>1505.26</v>
      </c>
      <c r="K36" s="89">
        <v>1670.5</v>
      </c>
      <c r="L36" s="88">
        <v>1636.82</v>
      </c>
      <c r="M36" s="89">
        <v>1608.1599999999999</v>
      </c>
      <c r="N36" s="88">
        <v>1525.6</v>
      </c>
      <c r="O36" s="89">
        <v>1618.47</v>
      </c>
      <c r="P36" s="88">
        <v>1596.47</v>
      </c>
      <c r="Q36" s="89">
        <v>1507.46</v>
      </c>
      <c r="R36" s="88">
        <v>1394.68</v>
      </c>
      <c r="S36" s="89">
        <v>1391.5800000000002</v>
      </c>
      <c r="T36" s="88">
        <v>1506.46</v>
      </c>
      <c r="U36" s="89">
        <v>1644.3200000000002</v>
      </c>
      <c r="V36" s="88">
        <v>1654.0500000000002</v>
      </c>
      <c r="W36" s="89">
        <v>1752.88</v>
      </c>
      <c r="X36" s="89">
        <v>1526.1399999999999</v>
      </c>
      <c r="Y36" s="90">
        <v>1232.8600000000001</v>
      </c>
    </row>
    <row r="37" spans="1:25" s="12" customFormat="1" ht="12" customHeight="1" x14ac:dyDescent="0.25">
      <c r="A37" s="87">
        <f t="shared" si="0"/>
        <v>26</v>
      </c>
      <c r="B37" s="88">
        <v>1170.77</v>
      </c>
      <c r="C37" s="89">
        <v>1147.6499999999999</v>
      </c>
      <c r="D37" s="88">
        <v>1100.43</v>
      </c>
      <c r="E37" s="89">
        <v>1057.7</v>
      </c>
      <c r="F37" s="88">
        <v>1047.48</v>
      </c>
      <c r="G37" s="89">
        <v>1067.97</v>
      </c>
      <c r="H37" s="88">
        <v>1058.72</v>
      </c>
      <c r="I37" s="89">
        <v>678.06999999999994</v>
      </c>
      <c r="J37" s="88">
        <v>748.35</v>
      </c>
      <c r="K37" s="89">
        <v>1461.96</v>
      </c>
      <c r="L37" s="88">
        <v>1576.36</v>
      </c>
      <c r="M37" s="89">
        <v>1606.74</v>
      </c>
      <c r="N37" s="88">
        <v>1591.68</v>
      </c>
      <c r="O37" s="89">
        <v>1556.84</v>
      </c>
      <c r="P37" s="88">
        <v>1502.47</v>
      </c>
      <c r="Q37" s="89">
        <v>1483.47</v>
      </c>
      <c r="R37" s="88">
        <v>1468.68</v>
      </c>
      <c r="S37" s="89">
        <v>1465.13</v>
      </c>
      <c r="T37" s="88">
        <v>1634.56</v>
      </c>
      <c r="U37" s="89">
        <v>1765.96</v>
      </c>
      <c r="V37" s="88">
        <v>1752.03</v>
      </c>
      <c r="W37" s="89">
        <v>1676.85</v>
      </c>
      <c r="X37" s="89">
        <v>1515.46</v>
      </c>
      <c r="Y37" s="90">
        <v>1227.3899999999999</v>
      </c>
    </row>
    <row r="38" spans="1:25" s="12" customFormat="1" ht="12" customHeight="1" x14ac:dyDescent="0.25">
      <c r="A38" s="87">
        <f t="shared" si="0"/>
        <v>27</v>
      </c>
      <c r="B38" s="88">
        <v>1173.02</v>
      </c>
      <c r="C38" s="89">
        <v>1117.73</v>
      </c>
      <c r="D38" s="88">
        <v>1050.8400000000001</v>
      </c>
      <c r="E38" s="89">
        <v>1019.34</v>
      </c>
      <c r="F38" s="88">
        <v>1014.9000000000001</v>
      </c>
      <c r="G38" s="89">
        <v>1025.7</v>
      </c>
      <c r="H38" s="88">
        <v>1051.58</v>
      </c>
      <c r="I38" s="89">
        <v>1036.06</v>
      </c>
      <c r="J38" s="88">
        <v>1225.32</v>
      </c>
      <c r="K38" s="89">
        <v>1377.4</v>
      </c>
      <c r="L38" s="88">
        <v>1459.57</v>
      </c>
      <c r="M38" s="89">
        <v>1493.97</v>
      </c>
      <c r="N38" s="88">
        <v>1455.3100000000002</v>
      </c>
      <c r="O38" s="89">
        <v>1442.78</v>
      </c>
      <c r="P38" s="88">
        <v>1493.97</v>
      </c>
      <c r="Q38" s="89">
        <v>1430.92</v>
      </c>
      <c r="R38" s="88">
        <v>1431.9299999999998</v>
      </c>
      <c r="S38" s="89">
        <v>1444.3899999999999</v>
      </c>
      <c r="T38" s="88">
        <v>1628.12</v>
      </c>
      <c r="U38" s="89">
        <v>1722.3899999999999</v>
      </c>
      <c r="V38" s="88">
        <v>1753.28</v>
      </c>
      <c r="W38" s="89">
        <v>1724.15</v>
      </c>
      <c r="X38" s="89">
        <v>1511.9</v>
      </c>
      <c r="Y38" s="90">
        <v>1234.78</v>
      </c>
    </row>
    <row r="39" spans="1:25" s="12" customFormat="1" ht="12" customHeight="1" x14ac:dyDescent="0.25">
      <c r="A39" s="87">
        <f t="shared" si="0"/>
        <v>28</v>
      </c>
      <c r="B39" s="88">
        <v>1179.93</v>
      </c>
      <c r="C39" s="89">
        <v>1069.33</v>
      </c>
      <c r="D39" s="88">
        <v>998.14</v>
      </c>
      <c r="E39" s="89">
        <v>984.73</v>
      </c>
      <c r="F39" s="88">
        <v>989.35</v>
      </c>
      <c r="G39" s="89">
        <v>1049.3399999999999</v>
      </c>
      <c r="H39" s="88">
        <v>1157.1500000000001</v>
      </c>
      <c r="I39" s="89">
        <v>1228.95</v>
      </c>
      <c r="J39" s="88">
        <v>1481.8300000000002</v>
      </c>
      <c r="K39" s="89">
        <v>1663.5900000000001</v>
      </c>
      <c r="L39" s="88">
        <v>1646.93</v>
      </c>
      <c r="M39" s="89">
        <v>1648.77</v>
      </c>
      <c r="N39" s="88">
        <v>1618.17</v>
      </c>
      <c r="O39" s="89">
        <v>1658.73</v>
      </c>
      <c r="P39" s="88">
        <v>1662.8</v>
      </c>
      <c r="Q39" s="89">
        <v>1729.8400000000001</v>
      </c>
      <c r="R39" s="88">
        <v>1507.81</v>
      </c>
      <c r="S39" s="89">
        <v>1486.81</v>
      </c>
      <c r="T39" s="88">
        <v>1546.31</v>
      </c>
      <c r="U39" s="89">
        <v>1676.6699999999998</v>
      </c>
      <c r="V39" s="88">
        <v>1646.3899999999999</v>
      </c>
      <c r="W39" s="89">
        <v>1709.4</v>
      </c>
      <c r="X39" s="89">
        <v>1478.9399999999998</v>
      </c>
      <c r="Y39" s="90">
        <v>1227.73</v>
      </c>
    </row>
    <row r="40" spans="1:25" s="12" customFormat="1" ht="12" customHeight="1" x14ac:dyDescent="0.25">
      <c r="A40" s="87">
        <f t="shared" si="0"/>
        <v>29</v>
      </c>
      <c r="B40" s="88">
        <v>1121.31</v>
      </c>
      <c r="C40" s="89">
        <v>1048.54</v>
      </c>
      <c r="D40" s="88">
        <v>999.91000000000008</v>
      </c>
      <c r="E40" s="89">
        <v>964.23</v>
      </c>
      <c r="F40" s="88">
        <v>992.72</v>
      </c>
      <c r="G40" s="89">
        <v>1045.48</v>
      </c>
      <c r="H40" s="88">
        <v>1097.76</v>
      </c>
      <c r="I40" s="89">
        <v>1223.29</v>
      </c>
      <c r="J40" s="88">
        <v>1471.32</v>
      </c>
      <c r="K40" s="89">
        <v>1579.93</v>
      </c>
      <c r="L40" s="88">
        <v>1626.01</v>
      </c>
      <c r="M40" s="89">
        <v>1604.8</v>
      </c>
      <c r="N40" s="88">
        <v>1525.15</v>
      </c>
      <c r="O40" s="89">
        <v>1572.71</v>
      </c>
      <c r="P40" s="88">
        <v>1566.73</v>
      </c>
      <c r="Q40" s="89">
        <v>1653.8600000000001</v>
      </c>
      <c r="R40" s="88">
        <v>1391.8600000000001</v>
      </c>
      <c r="S40" s="89">
        <v>1362.2</v>
      </c>
      <c r="T40" s="88">
        <v>1513.2</v>
      </c>
      <c r="U40" s="89">
        <v>1674.94</v>
      </c>
      <c r="V40" s="88">
        <v>1615.99</v>
      </c>
      <c r="W40" s="89">
        <v>1727.37</v>
      </c>
      <c r="X40" s="89">
        <v>1478.0700000000002</v>
      </c>
      <c r="Y40" s="90">
        <v>1232.55</v>
      </c>
    </row>
    <row r="41" spans="1:25" s="12" customFormat="1" ht="12" customHeight="1" x14ac:dyDescent="0.25">
      <c r="A41" s="87">
        <f t="shared" si="0"/>
        <v>30</v>
      </c>
      <c r="B41" s="88">
        <v>1126.3</v>
      </c>
      <c r="C41" s="89">
        <v>1036.1299999999999</v>
      </c>
      <c r="D41" s="88">
        <v>957.35</v>
      </c>
      <c r="E41" s="89">
        <v>932.71</v>
      </c>
      <c r="F41" s="88">
        <v>959.95999999999992</v>
      </c>
      <c r="G41" s="89">
        <v>1016.82</v>
      </c>
      <c r="H41" s="88">
        <v>1145</v>
      </c>
      <c r="I41" s="89">
        <v>1241.9000000000001</v>
      </c>
      <c r="J41" s="88">
        <v>1492.9</v>
      </c>
      <c r="K41" s="89">
        <v>1653.79</v>
      </c>
      <c r="L41" s="88">
        <v>1658.46</v>
      </c>
      <c r="M41" s="89">
        <v>1637.81</v>
      </c>
      <c r="N41" s="88">
        <v>1589.61</v>
      </c>
      <c r="O41" s="89">
        <v>1621.4899999999998</v>
      </c>
      <c r="P41" s="88">
        <v>1616.99</v>
      </c>
      <c r="Q41" s="89">
        <v>1685.2199999999998</v>
      </c>
      <c r="R41" s="88">
        <v>1529.44</v>
      </c>
      <c r="S41" s="89">
        <v>1535.01</v>
      </c>
      <c r="T41" s="88">
        <v>1644.42</v>
      </c>
      <c r="U41" s="89">
        <v>1713.42</v>
      </c>
      <c r="V41" s="88">
        <v>1664.6399999999999</v>
      </c>
      <c r="W41" s="89">
        <v>1692.3899999999999</v>
      </c>
      <c r="X41" s="89">
        <v>1436.41</v>
      </c>
      <c r="Y41" s="90">
        <v>1196.18</v>
      </c>
    </row>
    <row r="42" spans="1:25" s="12" customFormat="1" ht="12" customHeight="1" x14ac:dyDescent="0.25">
      <c r="A42" s="92">
        <v>31</v>
      </c>
      <c r="B42" s="93">
        <v>131.26000000000002</v>
      </c>
      <c r="C42" s="94">
        <v>131.26000000000002</v>
      </c>
      <c r="D42" s="93">
        <v>131.26000000000002</v>
      </c>
      <c r="E42" s="94">
        <v>131.26000000000002</v>
      </c>
      <c r="F42" s="93">
        <v>131.26000000000002</v>
      </c>
      <c r="G42" s="94">
        <v>131.26000000000002</v>
      </c>
      <c r="H42" s="93">
        <v>131.26000000000002</v>
      </c>
      <c r="I42" s="94">
        <v>131.26000000000002</v>
      </c>
      <c r="J42" s="93">
        <v>131.26000000000002</v>
      </c>
      <c r="K42" s="94">
        <v>131.26000000000002</v>
      </c>
      <c r="L42" s="93">
        <v>131.26000000000002</v>
      </c>
      <c r="M42" s="94">
        <v>131.26000000000002</v>
      </c>
      <c r="N42" s="93">
        <v>131.26000000000002</v>
      </c>
      <c r="O42" s="94">
        <v>131.26000000000002</v>
      </c>
      <c r="P42" s="93">
        <v>131.26000000000002</v>
      </c>
      <c r="Q42" s="94">
        <v>131.26000000000002</v>
      </c>
      <c r="R42" s="93">
        <v>131.26000000000002</v>
      </c>
      <c r="S42" s="94">
        <v>131.26000000000002</v>
      </c>
      <c r="T42" s="93">
        <v>131.26000000000002</v>
      </c>
      <c r="U42" s="94">
        <v>131.26000000000002</v>
      </c>
      <c r="V42" s="93">
        <v>131.26000000000002</v>
      </c>
      <c r="W42" s="94">
        <v>131.26000000000002</v>
      </c>
      <c r="X42" s="94">
        <v>131.26000000000002</v>
      </c>
      <c r="Y42" s="95">
        <v>131.26000000000002</v>
      </c>
    </row>
    <row r="43" spans="1:25" s="74" customFormat="1" ht="15" x14ac:dyDescent="0.25">
      <c r="A43" s="96"/>
    </row>
    <row r="44" spans="1:25" s="12" customFormat="1" ht="15" x14ac:dyDescent="0.25">
      <c r="A44" s="220" t="s">
        <v>48</v>
      </c>
      <c r="B44" s="223" t="s">
        <v>68</v>
      </c>
      <c r="C44" s="223"/>
      <c r="D44" s="223"/>
      <c r="E44" s="223"/>
      <c r="F44" s="223"/>
      <c r="G44" s="223"/>
      <c r="H44" s="223"/>
      <c r="I44" s="223"/>
      <c r="J44" s="223"/>
      <c r="K44" s="223"/>
      <c r="L44" s="223"/>
      <c r="M44" s="223"/>
      <c r="N44" s="223"/>
      <c r="O44" s="223"/>
      <c r="P44" s="223"/>
      <c r="Q44" s="223"/>
      <c r="R44" s="223"/>
      <c r="S44" s="223"/>
      <c r="T44" s="223"/>
      <c r="U44" s="223"/>
      <c r="V44" s="223"/>
      <c r="W44" s="223"/>
      <c r="X44" s="223"/>
      <c r="Y44" s="223"/>
    </row>
    <row r="45" spans="1:25" s="12" customFormat="1" ht="15" x14ac:dyDescent="0.25">
      <c r="A45" s="221"/>
      <c r="B45" s="220" t="s">
        <v>50</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row>
    <row r="46" spans="1:25" s="70" customFormat="1" ht="12" customHeight="1" x14ac:dyDescent="0.25">
      <c r="A46" s="222"/>
      <c r="B46" s="75">
        <v>0</v>
      </c>
      <c r="C46" s="76">
        <v>4.1666666666666664E-2</v>
      </c>
      <c r="D46" s="75">
        <v>8.3333333333333329E-2</v>
      </c>
      <c r="E46" s="76">
        <v>0.125</v>
      </c>
      <c r="F46" s="75">
        <v>0.16666666666666666</v>
      </c>
      <c r="G46" s="76">
        <v>0.20833333333333334</v>
      </c>
      <c r="H46" s="75">
        <v>0.25</v>
      </c>
      <c r="I46" s="76">
        <v>0.29166666666666669</v>
      </c>
      <c r="J46" s="75">
        <v>0.33333333333333331</v>
      </c>
      <c r="K46" s="76">
        <v>0.375</v>
      </c>
      <c r="L46" s="75">
        <v>0.41666666666666669</v>
      </c>
      <c r="M46" s="76">
        <v>0.45833333333333331</v>
      </c>
      <c r="N46" s="75">
        <v>0.5</v>
      </c>
      <c r="O46" s="76">
        <v>0.54166666666666663</v>
      </c>
      <c r="P46" s="75">
        <v>0.58333333333333337</v>
      </c>
      <c r="Q46" s="76">
        <v>0.625</v>
      </c>
      <c r="R46" s="75">
        <v>0.66666666666666663</v>
      </c>
      <c r="S46" s="76">
        <v>0.70833333333333337</v>
      </c>
      <c r="T46" s="75">
        <v>0.75</v>
      </c>
      <c r="U46" s="76">
        <v>0.79166666666666663</v>
      </c>
      <c r="V46" s="75">
        <v>0.83333333333333337</v>
      </c>
      <c r="W46" s="76">
        <v>0.875</v>
      </c>
      <c r="X46" s="75">
        <v>0.91666666666666663</v>
      </c>
      <c r="Y46" s="77">
        <v>0.95833333333333337</v>
      </c>
    </row>
    <row r="47" spans="1:25" s="70" customFormat="1" ht="9.75" customHeight="1" x14ac:dyDescent="0.25">
      <c r="A47" s="222"/>
      <c r="B47" s="78" t="s">
        <v>51</v>
      </c>
      <c r="C47" s="79" t="s">
        <v>51</v>
      </c>
      <c r="D47" s="78" t="s">
        <v>51</v>
      </c>
      <c r="E47" s="79" t="s">
        <v>51</v>
      </c>
      <c r="F47" s="78" t="s">
        <v>51</v>
      </c>
      <c r="G47" s="79" t="s">
        <v>51</v>
      </c>
      <c r="H47" s="78" t="s">
        <v>51</v>
      </c>
      <c r="I47" s="79" t="s">
        <v>51</v>
      </c>
      <c r="J47" s="78" t="s">
        <v>51</v>
      </c>
      <c r="K47" s="79" t="s">
        <v>51</v>
      </c>
      <c r="L47" s="78" t="s">
        <v>51</v>
      </c>
      <c r="M47" s="79" t="s">
        <v>51</v>
      </c>
      <c r="N47" s="78" t="s">
        <v>51</v>
      </c>
      <c r="O47" s="79" t="s">
        <v>51</v>
      </c>
      <c r="P47" s="78" t="s">
        <v>51</v>
      </c>
      <c r="Q47" s="79" t="s">
        <v>51</v>
      </c>
      <c r="R47" s="78" t="s">
        <v>51</v>
      </c>
      <c r="S47" s="79" t="s">
        <v>51</v>
      </c>
      <c r="T47" s="78" t="s">
        <v>51</v>
      </c>
      <c r="U47" s="79" t="s">
        <v>51</v>
      </c>
      <c r="V47" s="78" t="s">
        <v>51</v>
      </c>
      <c r="W47" s="79" t="s">
        <v>51</v>
      </c>
      <c r="X47" s="78" t="s">
        <v>51</v>
      </c>
      <c r="Y47" s="80" t="s">
        <v>52</v>
      </c>
    </row>
    <row r="48" spans="1:25" s="70" customFormat="1" ht="15" x14ac:dyDescent="0.25">
      <c r="A48" s="222"/>
      <c r="B48" s="81">
        <v>4.1666666666666664E-2</v>
      </c>
      <c r="C48" s="82">
        <v>8.3333333333333329E-2</v>
      </c>
      <c r="D48" s="81">
        <v>0.125</v>
      </c>
      <c r="E48" s="82">
        <v>0.16666666666666666</v>
      </c>
      <c r="F48" s="81">
        <v>0.20833333333333334</v>
      </c>
      <c r="G48" s="82">
        <v>0.25</v>
      </c>
      <c r="H48" s="81">
        <v>0.29166666666666669</v>
      </c>
      <c r="I48" s="82">
        <v>0.33333333333333331</v>
      </c>
      <c r="J48" s="81">
        <v>0.375</v>
      </c>
      <c r="K48" s="82">
        <v>0.41666666666666669</v>
      </c>
      <c r="L48" s="81">
        <v>0.45833333333333331</v>
      </c>
      <c r="M48" s="82">
        <v>0.5</v>
      </c>
      <c r="N48" s="81">
        <v>0.54166666666666663</v>
      </c>
      <c r="O48" s="82">
        <v>0.58333333333333337</v>
      </c>
      <c r="P48" s="81">
        <v>0.625</v>
      </c>
      <c r="Q48" s="82">
        <v>0.66666666666666663</v>
      </c>
      <c r="R48" s="81">
        <v>0.70833333333333337</v>
      </c>
      <c r="S48" s="82">
        <v>0.75</v>
      </c>
      <c r="T48" s="81">
        <v>0.79166666666666663</v>
      </c>
      <c r="U48" s="82">
        <v>0.83333333333333337</v>
      </c>
      <c r="V48" s="81">
        <v>0.875</v>
      </c>
      <c r="W48" s="82">
        <v>0.91666666666666663</v>
      </c>
      <c r="X48" s="81">
        <v>0.95833333333333337</v>
      </c>
      <c r="Y48" s="83">
        <v>0</v>
      </c>
    </row>
    <row r="49" spans="1:25" s="12" customFormat="1" ht="12" customHeight="1" x14ac:dyDescent="0.25">
      <c r="A49" s="84">
        <v>1</v>
      </c>
      <c r="B49" s="85">
        <v>1338.2</v>
      </c>
      <c r="C49" s="85">
        <v>1219.6099999999999</v>
      </c>
      <c r="D49" s="85">
        <v>1136.1100000000001</v>
      </c>
      <c r="E49" s="85">
        <v>1113.79</v>
      </c>
      <c r="F49" s="85">
        <v>1103.77</v>
      </c>
      <c r="G49" s="85">
        <v>1275.6300000000001</v>
      </c>
      <c r="H49" s="85">
        <v>1270.4299999999998</v>
      </c>
      <c r="I49" s="85">
        <v>1345.97</v>
      </c>
      <c r="J49" s="85">
        <v>1560.26</v>
      </c>
      <c r="K49" s="85">
        <v>1721.83</v>
      </c>
      <c r="L49" s="85">
        <v>1789.1200000000001</v>
      </c>
      <c r="M49" s="85">
        <v>1775.5500000000002</v>
      </c>
      <c r="N49" s="85">
        <v>1760.92</v>
      </c>
      <c r="O49" s="85">
        <v>1821.71</v>
      </c>
      <c r="P49" s="85">
        <v>1822.4</v>
      </c>
      <c r="Q49" s="85">
        <v>1820.24</v>
      </c>
      <c r="R49" s="85">
        <v>1496.15</v>
      </c>
      <c r="S49" s="85">
        <v>1684.05</v>
      </c>
      <c r="T49" s="85">
        <v>1693.34</v>
      </c>
      <c r="U49" s="85">
        <v>1720.53</v>
      </c>
      <c r="V49" s="85">
        <v>1776.4299999999998</v>
      </c>
      <c r="W49" s="85">
        <v>1939.1399999999999</v>
      </c>
      <c r="X49" s="85">
        <v>1719.49</v>
      </c>
      <c r="Y49" s="86">
        <v>1502.86</v>
      </c>
    </row>
    <row r="50" spans="1:25" s="12" customFormat="1" ht="12" customHeight="1" x14ac:dyDescent="0.25">
      <c r="A50" s="87">
        <f>A49+1</f>
        <v>2</v>
      </c>
      <c r="B50" s="88">
        <v>1392.2800000000002</v>
      </c>
      <c r="C50" s="89">
        <v>1259.52</v>
      </c>
      <c r="D50" s="88">
        <v>1162.5</v>
      </c>
      <c r="E50" s="89">
        <v>1133.98</v>
      </c>
      <c r="F50" s="88">
        <v>1127.5899999999999</v>
      </c>
      <c r="G50" s="89">
        <v>1240.5400000000002</v>
      </c>
      <c r="H50" s="88">
        <v>1274.1199999999999</v>
      </c>
      <c r="I50" s="89">
        <v>1393.16</v>
      </c>
      <c r="J50" s="88">
        <v>1602.02</v>
      </c>
      <c r="K50" s="89">
        <v>1703.39</v>
      </c>
      <c r="L50" s="88">
        <v>1778.41</v>
      </c>
      <c r="M50" s="89">
        <v>1774.12</v>
      </c>
      <c r="N50" s="88">
        <v>1748.42</v>
      </c>
      <c r="O50" s="89">
        <v>1793.4299999999998</v>
      </c>
      <c r="P50" s="88">
        <v>1790.08</v>
      </c>
      <c r="Q50" s="89">
        <v>1807.0900000000001</v>
      </c>
      <c r="R50" s="88">
        <v>1647.2</v>
      </c>
      <c r="S50" s="89">
        <v>1622.07</v>
      </c>
      <c r="T50" s="88">
        <v>1639.1399999999999</v>
      </c>
      <c r="U50" s="89">
        <v>1733.44</v>
      </c>
      <c r="V50" s="88">
        <v>1776.24</v>
      </c>
      <c r="W50" s="89">
        <v>1918.31</v>
      </c>
      <c r="X50" s="89">
        <v>1661.69</v>
      </c>
      <c r="Y50" s="90">
        <v>1459.62</v>
      </c>
    </row>
    <row r="51" spans="1:25" s="12" customFormat="1" ht="12" customHeight="1" x14ac:dyDescent="0.25">
      <c r="A51" s="87">
        <f t="shared" ref="A51:A78" si="1">A50+1</f>
        <v>3</v>
      </c>
      <c r="B51" s="88">
        <v>1304.29</v>
      </c>
      <c r="C51" s="89">
        <v>1148.6599999999999</v>
      </c>
      <c r="D51" s="88">
        <v>1082.47</v>
      </c>
      <c r="E51" s="89">
        <v>1060.33</v>
      </c>
      <c r="F51" s="88">
        <v>1059.48</v>
      </c>
      <c r="G51" s="89">
        <v>1122.56</v>
      </c>
      <c r="H51" s="88">
        <v>1259.27</v>
      </c>
      <c r="I51" s="89">
        <v>1327.89</v>
      </c>
      <c r="J51" s="88">
        <v>1511.72</v>
      </c>
      <c r="K51" s="89">
        <v>1669.5099999999998</v>
      </c>
      <c r="L51" s="88">
        <v>1722.98</v>
      </c>
      <c r="M51" s="89">
        <v>1714.44</v>
      </c>
      <c r="N51" s="88">
        <v>1671.6499999999999</v>
      </c>
      <c r="O51" s="89">
        <v>1703.61</v>
      </c>
      <c r="P51" s="88">
        <v>1694.03</v>
      </c>
      <c r="Q51" s="89">
        <v>1657.08</v>
      </c>
      <c r="R51" s="88">
        <v>1523.1200000000001</v>
      </c>
      <c r="S51" s="89">
        <v>1523.54</v>
      </c>
      <c r="T51" s="88">
        <v>1525.25</v>
      </c>
      <c r="U51" s="89">
        <v>1617.93</v>
      </c>
      <c r="V51" s="88">
        <v>1708.08</v>
      </c>
      <c r="W51" s="89">
        <v>1826.31</v>
      </c>
      <c r="X51" s="89">
        <v>1553.9</v>
      </c>
      <c r="Y51" s="90">
        <v>1399.48</v>
      </c>
    </row>
    <row r="52" spans="1:25" s="12" customFormat="1" ht="12" customHeight="1" x14ac:dyDescent="0.25">
      <c r="A52" s="87">
        <f t="shared" si="1"/>
        <v>4</v>
      </c>
      <c r="B52" s="88">
        <v>1294.52</v>
      </c>
      <c r="C52" s="89">
        <v>1189.1099999999999</v>
      </c>
      <c r="D52" s="88">
        <v>1118.76</v>
      </c>
      <c r="E52" s="89">
        <v>1090.46</v>
      </c>
      <c r="F52" s="88">
        <v>1108.31</v>
      </c>
      <c r="G52" s="89">
        <v>1197.92</v>
      </c>
      <c r="H52" s="88">
        <v>1267.57</v>
      </c>
      <c r="I52" s="89">
        <v>1426.8799999999999</v>
      </c>
      <c r="J52" s="88">
        <v>1623.07</v>
      </c>
      <c r="K52" s="89">
        <v>1728.28</v>
      </c>
      <c r="L52" s="88">
        <v>1753.69</v>
      </c>
      <c r="M52" s="89">
        <v>1663.66</v>
      </c>
      <c r="N52" s="88">
        <v>1697.9099999999999</v>
      </c>
      <c r="O52" s="89">
        <v>1573.54</v>
      </c>
      <c r="P52" s="88">
        <v>1534.63</v>
      </c>
      <c r="Q52" s="89">
        <v>1304.75</v>
      </c>
      <c r="R52" s="88">
        <v>246.78</v>
      </c>
      <c r="S52" s="89">
        <v>1291.95</v>
      </c>
      <c r="T52" s="88">
        <v>1283.93</v>
      </c>
      <c r="U52" s="89">
        <v>1702.77</v>
      </c>
      <c r="V52" s="88">
        <v>1727.79</v>
      </c>
      <c r="W52" s="89">
        <v>1892.33</v>
      </c>
      <c r="X52" s="89">
        <v>1694.3</v>
      </c>
      <c r="Y52" s="90">
        <v>1501.7</v>
      </c>
    </row>
    <row r="53" spans="1:25" s="12" customFormat="1" ht="12" customHeight="1" x14ac:dyDescent="0.25">
      <c r="A53" s="87">
        <f t="shared" si="1"/>
        <v>5</v>
      </c>
      <c r="B53" s="88">
        <v>1363.46</v>
      </c>
      <c r="C53" s="89">
        <v>1281.6600000000001</v>
      </c>
      <c r="D53" s="88">
        <v>1238.6200000000001</v>
      </c>
      <c r="E53" s="89">
        <v>1170.96</v>
      </c>
      <c r="F53" s="88">
        <v>1166.98</v>
      </c>
      <c r="G53" s="89">
        <v>1189.06</v>
      </c>
      <c r="H53" s="88">
        <v>1092.25</v>
      </c>
      <c r="I53" s="89">
        <v>1234.5700000000002</v>
      </c>
      <c r="J53" s="88">
        <v>1384.32</v>
      </c>
      <c r="K53" s="89">
        <v>1470.6799999999998</v>
      </c>
      <c r="L53" s="88">
        <v>1569.25</v>
      </c>
      <c r="M53" s="89">
        <v>1585.78</v>
      </c>
      <c r="N53" s="88">
        <v>1555.1200000000001</v>
      </c>
      <c r="O53" s="89">
        <v>1551.49</v>
      </c>
      <c r="P53" s="88">
        <v>1557.67</v>
      </c>
      <c r="Q53" s="89">
        <v>1510.71</v>
      </c>
      <c r="R53" s="88">
        <v>1479.18</v>
      </c>
      <c r="S53" s="89">
        <v>1434.66</v>
      </c>
      <c r="T53" s="88">
        <v>1480.06</v>
      </c>
      <c r="U53" s="89">
        <v>1586.8</v>
      </c>
      <c r="V53" s="88">
        <v>1708.8999999999999</v>
      </c>
      <c r="W53" s="89">
        <v>1685.17</v>
      </c>
      <c r="X53" s="89">
        <v>1513.53</v>
      </c>
      <c r="Y53" s="90">
        <v>1396.27</v>
      </c>
    </row>
    <row r="54" spans="1:25" s="12" customFormat="1" ht="12" customHeight="1" x14ac:dyDescent="0.25">
      <c r="A54" s="87">
        <f t="shared" si="1"/>
        <v>6</v>
      </c>
      <c r="B54" s="88">
        <v>1280.46</v>
      </c>
      <c r="C54" s="89">
        <v>1179.8499999999999</v>
      </c>
      <c r="D54" s="88">
        <v>1079.24</v>
      </c>
      <c r="E54" s="89">
        <v>1058.8499999999999</v>
      </c>
      <c r="F54" s="88">
        <v>1054.78</v>
      </c>
      <c r="G54" s="89">
        <v>1054.1399999999999</v>
      </c>
      <c r="H54" s="88">
        <v>1019.64</v>
      </c>
      <c r="I54" s="89">
        <v>887.13</v>
      </c>
      <c r="J54" s="88">
        <v>1193.6099999999999</v>
      </c>
      <c r="K54" s="89">
        <v>1344.6100000000001</v>
      </c>
      <c r="L54" s="88">
        <v>1450.91</v>
      </c>
      <c r="M54" s="89">
        <v>1466.1000000000001</v>
      </c>
      <c r="N54" s="88">
        <v>1449.66</v>
      </c>
      <c r="O54" s="89">
        <v>1416.6200000000001</v>
      </c>
      <c r="P54" s="88">
        <v>1414.28</v>
      </c>
      <c r="Q54" s="89">
        <v>1323.68</v>
      </c>
      <c r="R54" s="88">
        <v>1322.21</v>
      </c>
      <c r="S54" s="89">
        <v>1360.22</v>
      </c>
      <c r="T54" s="88">
        <v>1424.15</v>
      </c>
      <c r="U54" s="89">
        <v>1566.49</v>
      </c>
      <c r="V54" s="88">
        <v>1732.45</v>
      </c>
      <c r="W54" s="89">
        <v>1698.96</v>
      </c>
      <c r="X54" s="89">
        <v>1452.96</v>
      </c>
      <c r="Y54" s="90">
        <v>1318.45</v>
      </c>
    </row>
    <row r="55" spans="1:25" s="12" customFormat="1" ht="12" customHeight="1" x14ac:dyDescent="0.25">
      <c r="A55" s="87">
        <f t="shared" si="1"/>
        <v>7</v>
      </c>
      <c r="B55" s="88">
        <v>1249.1600000000001</v>
      </c>
      <c r="C55" s="89">
        <v>1112.1300000000001</v>
      </c>
      <c r="D55" s="88">
        <v>1018.3399999999999</v>
      </c>
      <c r="E55" s="89">
        <v>992.36999999999989</v>
      </c>
      <c r="F55" s="88">
        <v>993.76</v>
      </c>
      <c r="G55" s="89">
        <v>1100.8</v>
      </c>
      <c r="H55" s="88">
        <v>1198.98</v>
      </c>
      <c r="I55" s="89">
        <v>1327.45</v>
      </c>
      <c r="J55" s="88">
        <v>1365.48</v>
      </c>
      <c r="K55" s="89">
        <v>1377.81</v>
      </c>
      <c r="L55" s="88">
        <v>1367.68</v>
      </c>
      <c r="M55" s="89">
        <v>1364.17</v>
      </c>
      <c r="N55" s="88">
        <v>1247.8200000000002</v>
      </c>
      <c r="O55" s="89">
        <v>1320.3600000000001</v>
      </c>
      <c r="P55" s="88">
        <v>1319.98</v>
      </c>
      <c r="Q55" s="89">
        <v>1537.2</v>
      </c>
      <c r="R55" s="88">
        <v>1307.3499999999999</v>
      </c>
      <c r="S55" s="89">
        <v>1212.19</v>
      </c>
      <c r="T55" s="88">
        <v>646.02</v>
      </c>
      <c r="U55" s="89">
        <v>1264.25</v>
      </c>
      <c r="V55" s="88">
        <v>1548.32</v>
      </c>
      <c r="W55" s="89">
        <v>1793.98</v>
      </c>
      <c r="X55" s="89">
        <v>1583.75</v>
      </c>
      <c r="Y55" s="90">
        <v>1448.6299999999999</v>
      </c>
    </row>
    <row r="56" spans="1:25" s="12" customFormat="1" ht="12" customHeight="1" x14ac:dyDescent="0.25">
      <c r="A56" s="87">
        <f t="shared" si="1"/>
        <v>8</v>
      </c>
      <c r="B56" s="88">
        <v>1265.99</v>
      </c>
      <c r="C56" s="89">
        <v>1111.6400000000001</v>
      </c>
      <c r="D56" s="88">
        <v>1088.72</v>
      </c>
      <c r="E56" s="89">
        <v>1084.98</v>
      </c>
      <c r="F56" s="88">
        <v>1079.8499999999999</v>
      </c>
      <c r="G56" s="89">
        <v>1140.31</v>
      </c>
      <c r="H56" s="88">
        <v>1236.44</v>
      </c>
      <c r="I56" s="89">
        <v>1307.78</v>
      </c>
      <c r="J56" s="88">
        <v>1343.8999999999999</v>
      </c>
      <c r="K56" s="89">
        <v>1543.79</v>
      </c>
      <c r="L56" s="88">
        <v>1497.81</v>
      </c>
      <c r="M56" s="89">
        <v>1455.1000000000001</v>
      </c>
      <c r="N56" s="88">
        <v>1322.3200000000002</v>
      </c>
      <c r="O56" s="89">
        <v>1331.0300000000002</v>
      </c>
      <c r="P56" s="88">
        <v>1333.96</v>
      </c>
      <c r="Q56" s="89">
        <v>1629.22</v>
      </c>
      <c r="R56" s="88">
        <v>1517.15</v>
      </c>
      <c r="S56" s="89">
        <v>1332.79</v>
      </c>
      <c r="T56" s="88">
        <v>1521.91</v>
      </c>
      <c r="U56" s="89">
        <v>1609.43</v>
      </c>
      <c r="V56" s="88">
        <v>1656.94</v>
      </c>
      <c r="W56" s="89">
        <v>1720.32</v>
      </c>
      <c r="X56" s="89">
        <v>1517.18</v>
      </c>
      <c r="Y56" s="90">
        <v>1412.27</v>
      </c>
    </row>
    <row r="57" spans="1:25" s="12" customFormat="1" ht="12" customHeight="1" x14ac:dyDescent="0.25">
      <c r="A57" s="87">
        <f t="shared" si="1"/>
        <v>9</v>
      </c>
      <c r="B57" s="88">
        <v>1191.79</v>
      </c>
      <c r="C57" s="89">
        <v>1079.49</v>
      </c>
      <c r="D57" s="88">
        <v>1017.74</v>
      </c>
      <c r="E57" s="89">
        <v>794.82999999999993</v>
      </c>
      <c r="F57" s="88">
        <v>585.41</v>
      </c>
      <c r="G57" s="89">
        <v>1078.8899999999999</v>
      </c>
      <c r="H57" s="88">
        <v>1202.42</v>
      </c>
      <c r="I57" s="89">
        <v>1326.71</v>
      </c>
      <c r="J57" s="88">
        <v>1364.5</v>
      </c>
      <c r="K57" s="89">
        <v>1545.73</v>
      </c>
      <c r="L57" s="88">
        <v>1505.58</v>
      </c>
      <c r="M57" s="89">
        <v>1455.69</v>
      </c>
      <c r="N57" s="88">
        <v>1323.7</v>
      </c>
      <c r="O57" s="89">
        <v>1331.5</v>
      </c>
      <c r="P57" s="88">
        <v>1335.14</v>
      </c>
      <c r="Q57" s="89">
        <v>1687.36</v>
      </c>
      <c r="R57" s="88">
        <v>1335.54</v>
      </c>
      <c r="S57" s="89">
        <v>1293.19</v>
      </c>
      <c r="T57" s="88">
        <v>1511.24</v>
      </c>
      <c r="U57" s="89">
        <v>1652.1899999999998</v>
      </c>
      <c r="V57" s="88">
        <v>1693.02</v>
      </c>
      <c r="W57" s="89">
        <v>1740.32</v>
      </c>
      <c r="X57" s="89">
        <v>1524.0900000000001</v>
      </c>
      <c r="Y57" s="90">
        <v>1409.83</v>
      </c>
    </row>
    <row r="58" spans="1:25" s="91" customFormat="1" ht="12" customHeight="1" x14ac:dyDescent="0.25">
      <c r="A58" s="87">
        <f t="shared" si="1"/>
        <v>10</v>
      </c>
      <c r="B58" s="88">
        <v>1302.96</v>
      </c>
      <c r="C58" s="89">
        <v>1243.1300000000001</v>
      </c>
      <c r="D58" s="88">
        <v>1221.0999999999999</v>
      </c>
      <c r="E58" s="89">
        <v>1210.73</v>
      </c>
      <c r="F58" s="88">
        <v>1183.8800000000001</v>
      </c>
      <c r="G58" s="89">
        <v>1242.1300000000001</v>
      </c>
      <c r="H58" s="88">
        <v>1243.8399999999999</v>
      </c>
      <c r="I58" s="89">
        <v>1357.78</v>
      </c>
      <c r="J58" s="88">
        <v>1519.96</v>
      </c>
      <c r="K58" s="89">
        <v>1699.96</v>
      </c>
      <c r="L58" s="88">
        <v>1568.77</v>
      </c>
      <c r="M58" s="89">
        <v>1551.37</v>
      </c>
      <c r="N58" s="88">
        <v>1506.16</v>
      </c>
      <c r="O58" s="89">
        <v>1549.62</v>
      </c>
      <c r="P58" s="88">
        <v>1573.28</v>
      </c>
      <c r="Q58" s="89">
        <v>1677.18</v>
      </c>
      <c r="R58" s="88">
        <v>1522.1399999999999</v>
      </c>
      <c r="S58" s="89">
        <v>1526.91</v>
      </c>
      <c r="T58" s="88">
        <v>1531.0100000000002</v>
      </c>
      <c r="U58" s="89">
        <v>1623.1299999999999</v>
      </c>
      <c r="V58" s="88">
        <v>1666.24</v>
      </c>
      <c r="W58" s="89">
        <v>1754.84</v>
      </c>
      <c r="X58" s="89">
        <v>1534.31</v>
      </c>
      <c r="Y58" s="90">
        <v>1384.6299999999999</v>
      </c>
    </row>
    <row r="59" spans="1:25" s="12" customFormat="1" ht="12" customHeight="1" x14ac:dyDescent="0.25">
      <c r="A59" s="87">
        <f t="shared" si="1"/>
        <v>11</v>
      </c>
      <c r="B59" s="88">
        <v>1325.31</v>
      </c>
      <c r="C59" s="89">
        <v>1262.1599999999999</v>
      </c>
      <c r="D59" s="88">
        <v>1241.1200000000001</v>
      </c>
      <c r="E59" s="89">
        <v>1226.8799999999999</v>
      </c>
      <c r="F59" s="88">
        <v>1230.23</v>
      </c>
      <c r="G59" s="89">
        <v>1242.28</v>
      </c>
      <c r="H59" s="88">
        <v>1241.3699999999999</v>
      </c>
      <c r="I59" s="89">
        <v>1346.68</v>
      </c>
      <c r="J59" s="88">
        <v>1375.5000000000002</v>
      </c>
      <c r="K59" s="89">
        <v>1533.94</v>
      </c>
      <c r="L59" s="88">
        <v>1526.44</v>
      </c>
      <c r="M59" s="89">
        <v>1524.5</v>
      </c>
      <c r="N59" s="88">
        <v>1334.3</v>
      </c>
      <c r="O59" s="89">
        <v>1352.35</v>
      </c>
      <c r="P59" s="88">
        <v>1354.88</v>
      </c>
      <c r="Q59" s="89">
        <v>1580.53</v>
      </c>
      <c r="R59" s="88">
        <v>1222.69</v>
      </c>
      <c r="S59" s="89">
        <v>1219.72</v>
      </c>
      <c r="T59" s="88">
        <v>1219.82</v>
      </c>
      <c r="U59" s="89">
        <v>1494.97</v>
      </c>
      <c r="V59" s="88">
        <v>1553.62</v>
      </c>
      <c r="W59" s="89">
        <v>1713.82</v>
      </c>
      <c r="X59" s="89">
        <v>1589.53</v>
      </c>
      <c r="Y59" s="90">
        <v>1431.53</v>
      </c>
    </row>
    <row r="60" spans="1:25" s="12" customFormat="1" ht="12" customHeight="1" x14ac:dyDescent="0.25">
      <c r="A60" s="87">
        <f t="shared" si="1"/>
        <v>12</v>
      </c>
      <c r="B60" s="88">
        <v>1337.9499999999998</v>
      </c>
      <c r="C60" s="89">
        <v>1298.3400000000001</v>
      </c>
      <c r="D60" s="88">
        <v>1265.5</v>
      </c>
      <c r="E60" s="89">
        <v>1212.3799999999999</v>
      </c>
      <c r="F60" s="88">
        <v>1214.9299999999998</v>
      </c>
      <c r="G60" s="89">
        <v>1224.3899999999999</v>
      </c>
      <c r="H60" s="88">
        <v>1213.52</v>
      </c>
      <c r="I60" s="89">
        <v>1270.05</v>
      </c>
      <c r="J60" s="88">
        <v>1306.4099999999999</v>
      </c>
      <c r="K60" s="89">
        <v>1441.3999999999999</v>
      </c>
      <c r="L60" s="88">
        <v>1512.7400000000002</v>
      </c>
      <c r="M60" s="89">
        <v>1521.05</v>
      </c>
      <c r="N60" s="88">
        <v>1303.24</v>
      </c>
      <c r="O60" s="89">
        <v>1320.45</v>
      </c>
      <c r="P60" s="88">
        <v>1283.81</v>
      </c>
      <c r="Q60" s="89">
        <v>1199.6199999999999</v>
      </c>
      <c r="R60" s="88">
        <v>1203.5999999999999</v>
      </c>
      <c r="S60" s="89">
        <v>1203.6599999999999</v>
      </c>
      <c r="T60" s="88">
        <v>1476.03</v>
      </c>
      <c r="U60" s="89">
        <v>1550.77</v>
      </c>
      <c r="V60" s="88">
        <v>1627.95</v>
      </c>
      <c r="W60" s="89">
        <v>1584.48</v>
      </c>
      <c r="X60" s="89">
        <v>1474.38</v>
      </c>
      <c r="Y60" s="90">
        <v>1346.24</v>
      </c>
    </row>
    <row r="61" spans="1:25" s="12" customFormat="1" ht="12" customHeight="1" x14ac:dyDescent="0.25">
      <c r="A61" s="87">
        <f t="shared" si="1"/>
        <v>13</v>
      </c>
      <c r="B61" s="88">
        <v>1271.77</v>
      </c>
      <c r="C61" s="89">
        <v>1225.74</v>
      </c>
      <c r="D61" s="88">
        <v>1169.05</v>
      </c>
      <c r="E61" s="89">
        <v>1128.01</v>
      </c>
      <c r="F61" s="88">
        <v>1136.21</v>
      </c>
      <c r="G61" s="89">
        <v>1125.33</v>
      </c>
      <c r="H61" s="88">
        <v>1128.21</v>
      </c>
      <c r="I61" s="89">
        <v>1155.9399999999998</v>
      </c>
      <c r="J61" s="88">
        <v>1258.26</v>
      </c>
      <c r="K61" s="89">
        <v>1291.18</v>
      </c>
      <c r="L61" s="88">
        <v>1336.8000000000002</v>
      </c>
      <c r="M61" s="89">
        <v>1348.51</v>
      </c>
      <c r="N61" s="88">
        <v>1271.53</v>
      </c>
      <c r="O61" s="89">
        <v>1282.3899999999999</v>
      </c>
      <c r="P61" s="88">
        <v>1263.46</v>
      </c>
      <c r="Q61" s="89">
        <v>1324.57</v>
      </c>
      <c r="R61" s="88">
        <v>1336.46</v>
      </c>
      <c r="S61" s="89">
        <v>1483.9699999999998</v>
      </c>
      <c r="T61" s="88">
        <v>1535.34</v>
      </c>
      <c r="U61" s="89">
        <v>1595.23</v>
      </c>
      <c r="V61" s="88">
        <v>1735.4099999999999</v>
      </c>
      <c r="W61" s="89">
        <v>1717.29</v>
      </c>
      <c r="X61" s="89">
        <v>1484.94</v>
      </c>
      <c r="Y61" s="90">
        <v>1337.8899999999999</v>
      </c>
    </row>
    <row r="62" spans="1:25" s="12" customFormat="1" ht="12" customHeight="1" x14ac:dyDescent="0.25">
      <c r="A62" s="87">
        <f t="shared" si="1"/>
        <v>14</v>
      </c>
      <c r="B62" s="88">
        <v>1277.7400000000002</v>
      </c>
      <c r="C62" s="89">
        <v>1221.4100000000001</v>
      </c>
      <c r="D62" s="88">
        <v>1172.31</v>
      </c>
      <c r="E62" s="89">
        <v>1146.6600000000001</v>
      </c>
      <c r="F62" s="88">
        <v>1161.8899999999999</v>
      </c>
      <c r="G62" s="89">
        <v>1118.32</v>
      </c>
      <c r="H62" s="88">
        <v>1113.79</v>
      </c>
      <c r="I62" s="89">
        <v>1282.67</v>
      </c>
      <c r="J62" s="88">
        <v>1344.41</v>
      </c>
      <c r="K62" s="89">
        <v>1413.25</v>
      </c>
      <c r="L62" s="88">
        <v>1435.44</v>
      </c>
      <c r="M62" s="89">
        <v>1442.52</v>
      </c>
      <c r="N62" s="88">
        <v>1343.41</v>
      </c>
      <c r="O62" s="89">
        <v>1340.67</v>
      </c>
      <c r="P62" s="88">
        <v>1344.12</v>
      </c>
      <c r="Q62" s="89">
        <v>1745.72</v>
      </c>
      <c r="R62" s="88">
        <v>1343.42</v>
      </c>
      <c r="S62" s="89">
        <v>1345.5600000000002</v>
      </c>
      <c r="T62" s="88">
        <v>1350.2</v>
      </c>
      <c r="U62" s="89">
        <v>1546.83</v>
      </c>
      <c r="V62" s="88">
        <v>1549.48</v>
      </c>
      <c r="W62" s="89">
        <v>1820.19</v>
      </c>
      <c r="X62" s="89">
        <v>1678.81</v>
      </c>
      <c r="Y62" s="90">
        <v>1531.71</v>
      </c>
    </row>
    <row r="63" spans="1:25" s="12" customFormat="1" ht="12" customHeight="1" x14ac:dyDescent="0.25">
      <c r="A63" s="87">
        <f t="shared" si="1"/>
        <v>15</v>
      </c>
      <c r="B63" s="88">
        <v>1443.85</v>
      </c>
      <c r="C63" s="89">
        <v>1322.3200000000002</v>
      </c>
      <c r="D63" s="88">
        <v>1297.1100000000001</v>
      </c>
      <c r="E63" s="89">
        <v>1291.43</v>
      </c>
      <c r="F63" s="88">
        <v>1299.3899999999999</v>
      </c>
      <c r="G63" s="89">
        <v>1316.8</v>
      </c>
      <c r="H63" s="88">
        <v>1345.03</v>
      </c>
      <c r="I63" s="89">
        <v>1448.33</v>
      </c>
      <c r="J63" s="88">
        <v>1778.21</v>
      </c>
      <c r="K63" s="89">
        <v>1917.71</v>
      </c>
      <c r="L63" s="88">
        <v>1969.65</v>
      </c>
      <c r="M63" s="89">
        <v>1924.8600000000001</v>
      </c>
      <c r="N63" s="88">
        <v>1864.12</v>
      </c>
      <c r="O63" s="89">
        <v>1898.1</v>
      </c>
      <c r="P63" s="88">
        <v>1914.45</v>
      </c>
      <c r="Q63" s="89">
        <v>2013.46</v>
      </c>
      <c r="R63" s="88">
        <v>1746.03</v>
      </c>
      <c r="S63" s="89">
        <v>1662.53</v>
      </c>
      <c r="T63" s="88">
        <v>1703.55</v>
      </c>
      <c r="U63" s="89">
        <v>1853.31</v>
      </c>
      <c r="V63" s="88">
        <v>1950.25</v>
      </c>
      <c r="W63" s="89">
        <v>1964.95</v>
      </c>
      <c r="X63" s="89">
        <v>1695.83</v>
      </c>
      <c r="Y63" s="90">
        <v>1548.8200000000002</v>
      </c>
    </row>
    <row r="64" spans="1:25" s="12" customFormat="1" ht="12" customHeight="1" x14ac:dyDescent="0.25">
      <c r="A64" s="87">
        <f t="shared" si="1"/>
        <v>16</v>
      </c>
      <c r="B64" s="88">
        <v>1318.22</v>
      </c>
      <c r="C64" s="89">
        <v>1258.1099999999999</v>
      </c>
      <c r="D64" s="88">
        <v>1222.8699999999999</v>
      </c>
      <c r="E64" s="89">
        <v>1220.5899999999999</v>
      </c>
      <c r="F64" s="88">
        <v>1221.48</v>
      </c>
      <c r="G64" s="89">
        <v>1300.3999999999999</v>
      </c>
      <c r="H64" s="88">
        <v>1330.25</v>
      </c>
      <c r="I64" s="89">
        <v>1451.5200000000002</v>
      </c>
      <c r="J64" s="88">
        <v>1738.1</v>
      </c>
      <c r="K64" s="89">
        <v>1860.15</v>
      </c>
      <c r="L64" s="88">
        <v>1878.82</v>
      </c>
      <c r="M64" s="89">
        <v>1840.02</v>
      </c>
      <c r="N64" s="88">
        <v>1789.7199999999998</v>
      </c>
      <c r="O64" s="89">
        <v>1797.31</v>
      </c>
      <c r="P64" s="88">
        <v>1793.69</v>
      </c>
      <c r="Q64" s="89">
        <v>1869.77</v>
      </c>
      <c r="R64" s="88">
        <v>1650.2399999999998</v>
      </c>
      <c r="S64" s="89">
        <v>1612.83</v>
      </c>
      <c r="T64" s="88">
        <v>1682.1299999999999</v>
      </c>
      <c r="U64" s="89">
        <v>1786.5</v>
      </c>
      <c r="V64" s="88">
        <v>1795.51</v>
      </c>
      <c r="W64" s="89">
        <v>1871.15</v>
      </c>
      <c r="X64" s="89">
        <v>1624.33</v>
      </c>
      <c r="Y64" s="90">
        <v>1499.3899999999999</v>
      </c>
    </row>
    <row r="65" spans="1:25" s="12" customFormat="1" ht="12" customHeight="1" x14ac:dyDescent="0.25">
      <c r="A65" s="87">
        <f t="shared" si="1"/>
        <v>17</v>
      </c>
      <c r="B65" s="88">
        <v>1307.47</v>
      </c>
      <c r="C65" s="89">
        <v>1226.28</v>
      </c>
      <c r="D65" s="88">
        <v>1204.51</v>
      </c>
      <c r="E65" s="89">
        <v>1177.73</v>
      </c>
      <c r="F65" s="88">
        <v>1208.78</v>
      </c>
      <c r="G65" s="89">
        <v>1222.27</v>
      </c>
      <c r="H65" s="88">
        <v>1300.49</v>
      </c>
      <c r="I65" s="89">
        <v>1462.43</v>
      </c>
      <c r="J65" s="88">
        <v>1668.84</v>
      </c>
      <c r="K65" s="89">
        <v>1802.22</v>
      </c>
      <c r="L65" s="88">
        <v>1818.7099999999998</v>
      </c>
      <c r="M65" s="89">
        <v>1806.12</v>
      </c>
      <c r="N65" s="88">
        <v>1767.1599999999999</v>
      </c>
      <c r="O65" s="89">
        <v>1754.34</v>
      </c>
      <c r="P65" s="88">
        <v>1766.83</v>
      </c>
      <c r="Q65" s="89">
        <v>1850.57</v>
      </c>
      <c r="R65" s="88">
        <v>1579.62</v>
      </c>
      <c r="S65" s="89">
        <v>1626.84</v>
      </c>
      <c r="T65" s="88">
        <v>1685.98</v>
      </c>
      <c r="U65" s="89">
        <v>1761.0099999999998</v>
      </c>
      <c r="V65" s="88">
        <v>1809.85</v>
      </c>
      <c r="W65" s="89">
        <v>1907</v>
      </c>
      <c r="X65" s="89">
        <v>1650.8999999999999</v>
      </c>
      <c r="Y65" s="90">
        <v>1498.6200000000001</v>
      </c>
    </row>
    <row r="66" spans="1:25" s="12" customFormat="1" ht="12" customHeight="1" x14ac:dyDescent="0.25">
      <c r="A66" s="87">
        <f t="shared" si="1"/>
        <v>18</v>
      </c>
      <c r="B66" s="88">
        <v>1334.2</v>
      </c>
      <c r="C66" s="89">
        <v>1228.08</v>
      </c>
      <c r="D66" s="88">
        <v>1184.68</v>
      </c>
      <c r="E66" s="89">
        <v>1171.1100000000001</v>
      </c>
      <c r="F66" s="88">
        <v>1228.3200000000002</v>
      </c>
      <c r="G66" s="89">
        <v>1314.67</v>
      </c>
      <c r="H66" s="88">
        <v>1331.58</v>
      </c>
      <c r="I66" s="89">
        <v>1524.27</v>
      </c>
      <c r="J66" s="88">
        <v>1735.9</v>
      </c>
      <c r="K66" s="89">
        <v>1875.6</v>
      </c>
      <c r="L66" s="88">
        <v>1900.6599999999999</v>
      </c>
      <c r="M66" s="89">
        <v>1890.9799999999998</v>
      </c>
      <c r="N66" s="88">
        <v>1860.94</v>
      </c>
      <c r="O66" s="89">
        <v>1864.97</v>
      </c>
      <c r="P66" s="88">
        <v>1867.3400000000001</v>
      </c>
      <c r="Q66" s="89">
        <v>1584.39</v>
      </c>
      <c r="R66" s="88">
        <v>1585.9399999999998</v>
      </c>
      <c r="S66" s="89">
        <v>1675.12</v>
      </c>
      <c r="T66" s="88">
        <v>1765.14</v>
      </c>
      <c r="U66" s="89">
        <v>1854.92</v>
      </c>
      <c r="V66" s="88">
        <v>1931.6</v>
      </c>
      <c r="W66" s="89">
        <v>2011.8700000000001</v>
      </c>
      <c r="X66" s="89">
        <v>1806.04</v>
      </c>
      <c r="Y66" s="90">
        <v>1567.69</v>
      </c>
    </row>
    <row r="67" spans="1:25" s="12" customFormat="1" ht="12" customHeight="1" x14ac:dyDescent="0.25">
      <c r="A67" s="87">
        <f t="shared" si="1"/>
        <v>19</v>
      </c>
      <c r="B67" s="88">
        <v>1491.98</v>
      </c>
      <c r="C67" s="89">
        <v>1340.3</v>
      </c>
      <c r="D67" s="88">
        <v>1303.2</v>
      </c>
      <c r="E67" s="89">
        <v>1299.31</v>
      </c>
      <c r="F67" s="88">
        <v>1293.6200000000001</v>
      </c>
      <c r="G67" s="89">
        <v>1291.1600000000001</v>
      </c>
      <c r="H67" s="88">
        <v>1286.23</v>
      </c>
      <c r="I67" s="89">
        <v>1284.45</v>
      </c>
      <c r="J67" s="88">
        <v>1508.78</v>
      </c>
      <c r="K67" s="89">
        <v>1641.21</v>
      </c>
      <c r="L67" s="88">
        <v>1752.4399999999998</v>
      </c>
      <c r="M67" s="89">
        <v>1770.56</v>
      </c>
      <c r="N67" s="88">
        <v>1748.44</v>
      </c>
      <c r="O67" s="89">
        <v>1714.74</v>
      </c>
      <c r="P67" s="88">
        <v>1704.2299999999998</v>
      </c>
      <c r="Q67" s="89">
        <v>1683.7299999999998</v>
      </c>
      <c r="R67" s="88">
        <v>1645.44</v>
      </c>
      <c r="S67" s="89">
        <v>1591.32</v>
      </c>
      <c r="T67" s="88">
        <v>1702.9099999999999</v>
      </c>
      <c r="U67" s="89">
        <v>1824.04</v>
      </c>
      <c r="V67" s="88">
        <v>1893.2</v>
      </c>
      <c r="W67" s="89">
        <v>1782.83</v>
      </c>
      <c r="X67" s="89">
        <v>1690.9299999999998</v>
      </c>
      <c r="Y67" s="90">
        <v>1564.79</v>
      </c>
    </row>
    <row r="68" spans="1:25" s="12" customFormat="1" ht="12" customHeight="1" x14ac:dyDescent="0.25">
      <c r="A68" s="87">
        <f t="shared" si="1"/>
        <v>20</v>
      </c>
      <c r="B68" s="88">
        <v>1363.12</v>
      </c>
      <c r="C68" s="89">
        <v>1303.73</v>
      </c>
      <c r="D68" s="88">
        <v>1217.57</v>
      </c>
      <c r="E68" s="89">
        <v>1141.19</v>
      </c>
      <c r="F68" s="88">
        <v>1212.7199999999998</v>
      </c>
      <c r="G68" s="89">
        <v>1151.8699999999999</v>
      </c>
      <c r="H68" s="88">
        <v>1236.25</v>
      </c>
      <c r="I68" s="89">
        <v>1278.96</v>
      </c>
      <c r="J68" s="88">
        <v>1407.55</v>
      </c>
      <c r="K68" s="89">
        <v>1503.15</v>
      </c>
      <c r="L68" s="88">
        <v>1593.33</v>
      </c>
      <c r="M68" s="89">
        <v>1626.46</v>
      </c>
      <c r="N68" s="88">
        <v>1609.87</v>
      </c>
      <c r="O68" s="89">
        <v>1617.5500000000002</v>
      </c>
      <c r="P68" s="88">
        <v>1605.44</v>
      </c>
      <c r="Q68" s="89">
        <v>1576.05</v>
      </c>
      <c r="R68" s="88">
        <v>1533.8700000000001</v>
      </c>
      <c r="S68" s="89">
        <v>1565</v>
      </c>
      <c r="T68" s="88">
        <v>1693</v>
      </c>
      <c r="U68" s="89">
        <v>1835.1399999999999</v>
      </c>
      <c r="V68" s="88">
        <v>1881.27</v>
      </c>
      <c r="W68" s="89">
        <v>1869.1899999999998</v>
      </c>
      <c r="X68" s="89">
        <v>1616.76</v>
      </c>
      <c r="Y68" s="90">
        <v>1549.25</v>
      </c>
    </row>
    <row r="69" spans="1:25" s="12" customFormat="1" ht="12" customHeight="1" x14ac:dyDescent="0.25">
      <c r="A69" s="87">
        <f t="shared" si="1"/>
        <v>21</v>
      </c>
      <c r="B69" s="88">
        <v>1411.1299999999999</v>
      </c>
      <c r="C69" s="89">
        <v>1332.69</v>
      </c>
      <c r="D69" s="88">
        <v>1295.73</v>
      </c>
      <c r="E69" s="89">
        <v>1274.42</v>
      </c>
      <c r="F69" s="88">
        <v>1311.3799999999999</v>
      </c>
      <c r="G69" s="89">
        <v>1334.74</v>
      </c>
      <c r="H69" s="88">
        <v>1378.44</v>
      </c>
      <c r="I69" s="89">
        <v>1597.0500000000002</v>
      </c>
      <c r="J69" s="88">
        <v>1804.2099999999998</v>
      </c>
      <c r="K69" s="89">
        <v>1978.85</v>
      </c>
      <c r="L69" s="88">
        <v>2001.0800000000002</v>
      </c>
      <c r="M69" s="89">
        <v>1982.27</v>
      </c>
      <c r="N69" s="88">
        <v>1948.78</v>
      </c>
      <c r="O69" s="89">
        <v>1952.91</v>
      </c>
      <c r="P69" s="88">
        <v>1947.19</v>
      </c>
      <c r="Q69" s="89">
        <v>2057.33</v>
      </c>
      <c r="R69" s="88">
        <v>1830.7399999999998</v>
      </c>
      <c r="S69" s="89">
        <v>1748.14</v>
      </c>
      <c r="T69" s="88">
        <v>1842.9</v>
      </c>
      <c r="U69" s="89">
        <v>1982.7599999999998</v>
      </c>
      <c r="V69" s="88">
        <v>1989.9</v>
      </c>
      <c r="W69" s="89">
        <v>2033.38</v>
      </c>
      <c r="X69" s="89">
        <v>1708.42</v>
      </c>
      <c r="Y69" s="90">
        <v>1625.6</v>
      </c>
    </row>
    <row r="70" spans="1:25" s="12" customFormat="1" ht="12" customHeight="1" x14ac:dyDescent="0.25">
      <c r="A70" s="87">
        <f t="shared" si="1"/>
        <v>22</v>
      </c>
      <c r="B70" s="88">
        <v>1432</v>
      </c>
      <c r="C70" s="89">
        <v>1324.25</v>
      </c>
      <c r="D70" s="88">
        <v>1285.9100000000001</v>
      </c>
      <c r="E70" s="89">
        <v>1291.6000000000001</v>
      </c>
      <c r="F70" s="88">
        <v>1320.3300000000002</v>
      </c>
      <c r="G70" s="89">
        <v>1352.8500000000001</v>
      </c>
      <c r="H70" s="88">
        <v>1391.7</v>
      </c>
      <c r="I70" s="89">
        <v>1569.37</v>
      </c>
      <c r="J70" s="88">
        <v>1659.48</v>
      </c>
      <c r="K70" s="89">
        <v>1898.87</v>
      </c>
      <c r="L70" s="88">
        <v>1917.1299999999999</v>
      </c>
      <c r="M70" s="89">
        <v>1911.08</v>
      </c>
      <c r="N70" s="88">
        <v>1813.21</v>
      </c>
      <c r="O70" s="89">
        <v>1835.59</v>
      </c>
      <c r="P70" s="88">
        <v>1842.92</v>
      </c>
      <c r="Q70" s="89">
        <v>1971.19</v>
      </c>
      <c r="R70" s="88">
        <v>1720.0300000000002</v>
      </c>
      <c r="S70" s="89">
        <v>1656.17</v>
      </c>
      <c r="T70" s="88">
        <v>1718.26</v>
      </c>
      <c r="U70" s="89">
        <v>1884.9099999999999</v>
      </c>
      <c r="V70" s="88">
        <v>1924.22</v>
      </c>
      <c r="W70" s="89">
        <v>1969.5</v>
      </c>
      <c r="X70" s="89">
        <v>1663.79</v>
      </c>
      <c r="Y70" s="90">
        <v>1568.19</v>
      </c>
    </row>
    <row r="71" spans="1:25" s="12" customFormat="1" ht="12" customHeight="1" x14ac:dyDescent="0.25">
      <c r="A71" s="87">
        <f t="shared" si="1"/>
        <v>23</v>
      </c>
      <c r="B71" s="88">
        <v>1347.99</v>
      </c>
      <c r="C71" s="89">
        <v>1245.8900000000001</v>
      </c>
      <c r="D71" s="88">
        <v>1177.3</v>
      </c>
      <c r="E71" s="89">
        <v>1161.56</v>
      </c>
      <c r="F71" s="88">
        <v>1171.1199999999999</v>
      </c>
      <c r="G71" s="89">
        <v>1277.1200000000001</v>
      </c>
      <c r="H71" s="88">
        <v>1343.58</v>
      </c>
      <c r="I71" s="89">
        <v>1443.8999999999999</v>
      </c>
      <c r="J71" s="88">
        <v>1661.51</v>
      </c>
      <c r="K71" s="89">
        <v>1856.83</v>
      </c>
      <c r="L71" s="88">
        <v>1870.83</v>
      </c>
      <c r="M71" s="89">
        <v>1878.28</v>
      </c>
      <c r="N71" s="88">
        <v>1807.94</v>
      </c>
      <c r="O71" s="89">
        <v>1797</v>
      </c>
      <c r="P71" s="88">
        <v>1789.3799999999999</v>
      </c>
      <c r="Q71" s="89">
        <v>1920.9399999999998</v>
      </c>
      <c r="R71" s="88">
        <v>1612.97</v>
      </c>
      <c r="S71" s="89">
        <v>1593.75</v>
      </c>
      <c r="T71" s="88">
        <v>1658.3799999999999</v>
      </c>
      <c r="U71" s="89">
        <v>1792.92</v>
      </c>
      <c r="V71" s="88">
        <v>1780.46</v>
      </c>
      <c r="W71" s="89">
        <v>1862.59</v>
      </c>
      <c r="X71" s="89">
        <v>1580.82</v>
      </c>
      <c r="Y71" s="90">
        <v>1417.15</v>
      </c>
    </row>
    <row r="72" spans="1:25" s="12" customFormat="1" ht="12" customHeight="1" x14ac:dyDescent="0.25">
      <c r="A72" s="87">
        <f t="shared" si="1"/>
        <v>24</v>
      </c>
      <c r="B72" s="88">
        <v>1277.0800000000002</v>
      </c>
      <c r="C72" s="89">
        <v>1166.2</v>
      </c>
      <c r="D72" s="88">
        <v>1135.06</v>
      </c>
      <c r="E72" s="89">
        <v>1118.1199999999999</v>
      </c>
      <c r="F72" s="88">
        <v>1131.6299999999999</v>
      </c>
      <c r="G72" s="89">
        <v>1159.29</v>
      </c>
      <c r="H72" s="88">
        <v>1298.08</v>
      </c>
      <c r="I72" s="89">
        <v>1392.83</v>
      </c>
      <c r="J72" s="88">
        <v>1586.45</v>
      </c>
      <c r="K72" s="89">
        <v>1802.8899999999999</v>
      </c>
      <c r="L72" s="88">
        <v>1796.9599999999998</v>
      </c>
      <c r="M72" s="89">
        <v>1794.62</v>
      </c>
      <c r="N72" s="88">
        <v>1744.2599999999998</v>
      </c>
      <c r="O72" s="89">
        <v>1749.9099999999999</v>
      </c>
      <c r="P72" s="88">
        <v>1703.78</v>
      </c>
      <c r="Q72" s="89">
        <v>1658.6799999999998</v>
      </c>
      <c r="R72" s="88">
        <v>1358.5</v>
      </c>
      <c r="S72" s="89">
        <v>1371.54</v>
      </c>
      <c r="T72" s="88">
        <v>1529.77</v>
      </c>
      <c r="U72" s="89">
        <v>1641.02</v>
      </c>
      <c r="V72" s="88">
        <v>1677.81</v>
      </c>
      <c r="W72" s="89">
        <v>1773.6299999999999</v>
      </c>
      <c r="X72" s="89">
        <v>1558.36</v>
      </c>
      <c r="Y72" s="90">
        <v>1344.0300000000002</v>
      </c>
    </row>
    <row r="73" spans="1:25" s="12" customFormat="1" ht="12" customHeight="1" x14ac:dyDescent="0.25">
      <c r="A73" s="87">
        <f t="shared" si="1"/>
        <v>25</v>
      </c>
      <c r="B73" s="88">
        <v>1299.3599999999999</v>
      </c>
      <c r="C73" s="89">
        <v>1191.75</v>
      </c>
      <c r="D73" s="88">
        <v>1163.94</v>
      </c>
      <c r="E73" s="89">
        <v>1142.44</v>
      </c>
      <c r="F73" s="88">
        <v>1150.54</v>
      </c>
      <c r="G73" s="89">
        <v>1242.3499999999999</v>
      </c>
      <c r="H73" s="88">
        <v>1336.6499999999999</v>
      </c>
      <c r="I73" s="89">
        <v>1506.93</v>
      </c>
      <c r="J73" s="88">
        <v>1620.78</v>
      </c>
      <c r="K73" s="89">
        <v>1786.02</v>
      </c>
      <c r="L73" s="88">
        <v>1752.34</v>
      </c>
      <c r="M73" s="89">
        <v>1723.6799999999998</v>
      </c>
      <c r="N73" s="88">
        <v>1641.12</v>
      </c>
      <c r="O73" s="89">
        <v>1733.99</v>
      </c>
      <c r="P73" s="88">
        <v>1711.99</v>
      </c>
      <c r="Q73" s="89">
        <v>1622.98</v>
      </c>
      <c r="R73" s="88">
        <v>1510.2</v>
      </c>
      <c r="S73" s="89">
        <v>1507.1000000000001</v>
      </c>
      <c r="T73" s="88">
        <v>1621.98</v>
      </c>
      <c r="U73" s="89">
        <v>1759.8400000000001</v>
      </c>
      <c r="V73" s="88">
        <v>1769.5700000000002</v>
      </c>
      <c r="W73" s="89">
        <v>1868.4</v>
      </c>
      <c r="X73" s="89">
        <v>1641.6599999999999</v>
      </c>
      <c r="Y73" s="90">
        <v>1348.38</v>
      </c>
    </row>
    <row r="74" spans="1:25" s="12" customFormat="1" ht="12" customHeight="1" x14ac:dyDescent="0.25">
      <c r="A74" s="87">
        <f t="shared" si="1"/>
        <v>26</v>
      </c>
      <c r="B74" s="88">
        <v>1286.29</v>
      </c>
      <c r="C74" s="89">
        <v>1263.1699999999998</v>
      </c>
      <c r="D74" s="88">
        <v>1215.95</v>
      </c>
      <c r="E74" s="89">
        <v>1173.22</v>
      </c>
      <c r="F74" s="88">
        <v>1163</v>
      </c>
      <c r="G74" s="89">
        <v>1183.49</v>
      </c>
      <c r="H74" s="88">
        <v>1174.24</v>
      </c>
      <c r="I74" s="89">
        <v>793.58999999999992</v>
      </c>
      <c r="J74" s="88">
        <v>863.87</v>
      </c>
      <c r="K74" s="89">
        <v>1577.48</v>
      </c>
      <c r="L74" s="88">
        <v>1691.8799999999999</v>
      </c>
      <c r="M74" s="89">
        <v>1722.26</v>
      </c>
      <c r="N74" s="88">
        <v>1707.2</v>
      </c>
      <c r="O74" s="89">
        <v>1672.36</v>
      </c>
      <c r="P74" s="88">
        <v>1617.99</v>
      </c>
      <c r="Q74" s="89">
        <v>1598.99</v>
      </c>
      <c r="R74" s="88">
        <v>1584.2</v>
      </c>
      <c r="S74" s="89">
        <v>1580.65</v>
      </c>
      <c r="T74" s="88">
        <v>1750.08</v>
      </c>
      <c r="U74" s="89">
        <v>1881.48</v>
      </c>
      <c r="V74" s="88">
        <v>1867.55</v>
      </c>
      <c r="W74" s="89">
        <v>1792.37</v>
      </c>
      <c r="X74" s="89">
        <v>1630.98</v>
      </c>
      <c r="Y74" s="90">
        <v>1342.9099999999999</v>
      </c>
    </row>
    <row r="75" spans="1:25" s="12" customFormat="1" ht="12" customHeight="1" x14ac:dyDescent="0.25">
      <c r="A75" s="87">
        <f t="shared" si="1"/>
        <v>27</v>
      </c>
      <c r="B75" s="88">
        <v>1288.54</v>
      </c>
      <c r="C75" s="89">
        <v>1233.25</v>
      </c>
      <c r="D75" s="88">
        <v>1166.3600000000001</v>
      </c>
      <c r="E75" s="89">
        <v>1134.8599999999999</v>
      </c>
      <c r="F75" s="88">
        <v>1130.42</v>
      </c>
      <c r="G75" s="89">
        <v>1141.22</v>
      </c>
      <c r="H75" s="88">
        <v>1167.0999999999999</v>
      </c>
      <c r="I75" s="89">
        <v>1151.58</v>
      </c>
      <c r="J75" s="88">
        <v>1340.8400000000001</v>
      </c>
      <c r="K75" s="89">
        <v>1492.92</v>
      </c>
      <c r="L75" s="88">
        <v>1575.09</v>
      </c>
      <c r="M75" s="89">
        <v>1609.49</v>
      </c>
      <c r="N75" s="88">
        <v>1570.8300000000002</v>
      </c>
      <c r="O75" s="89">
        <v>1558.3</v>
      </c>
      <c r="P75" s="88">
        <v>1609.49</v>
      </c>
      <c r="Q75" s="89">
        <v>1546.44</v>
      </c>
      <c r="R75" s="88">
        <v>1547.4499999999998</v>
      </c>
      <c r="S75" s="89">
        <v>1559.9099999999999</v>
      </c>
      <c r="T75" s="88">
        <v>1743.6399999999999</v>
      </c>
      <c r="U75" s="89">
        <v>1837.9099999999999</v>
      </c>
      <c r="V75" s="88">
        <v>1868.8</v>
      </c>
      <c r="W75" s="89">
        <v>1839.67</v>
      </c>
      <c r="X75" s="89">
        <v>1627.42</v>
      </c>
      <c r="Y75" s="90">
        <v>1350.3000000000002</v>
      </c>
    </row>
    <row r="76" spans="1:25" s="12" customFormat="1" ht="12" customHeight="1" x14ac:dyDescent="0.25">
      <c r="A76" s="87">
        <f t="shared" si="1"/>
        <v>28</v>
      </c>
      <c r="B76" s="88">
        <v>1295.45</v>
      </c>
      <c r="C76" s="89">
        <v>1184.8499999999999</v>
      </c>
      <c r="D76" s="88">
        <v>1113.6599999999999</v>
      </c>
      <c r="E76" s="89">
        <v>1100.25</v>
      </c>
      <c r="F76" s="88">
        <v>1104.8699999999999</v>
      </c>
      <c r="G76" s="89">
        <v>1164.8599999999999</v>
      </c>
      <c r="H76" s="88">
        <v>1272.67</v>
      </c>
      <c r="I76" s="89">
        <v>1344.47</v>
      </c>
      <c r="J76" s="88">
        <v>1597.3500000000001</v>
      </c>
      <c r="K76" s="89">
        <v>1779.1100000000001</v>
      </c>
      <c r="L76" s="88">
        <v>1762.45</v>
      </c>
      <c r="M76" s="89">
        <v>1764.29</v>
      </c>
      <c r="N76" s="88">
        <v>1733.69</v>
      </c>
      <c r="O76" s="89">
        <v>1774.25</v>
      </c>
      <c r="P76" s="88">
        <v>1778.32</v>
      </c>
      <c r="Q76" s="89">
        <v>1845.3600000000001</v>
      </c>
      <c r="R76" s="88">
        <v>1623.33</v>
      </c>
      <c r="S76" s="89">
        <v>1602.33</v>
      </c>
      <c r="T76" s="88">
        <v>1661.83</v>
      </c>
      <c r="U76" s="89">
        <v>1792.1899999999998</v>
      </c>
      <c r="V76" s="88">
        <v>1761.9099999999999</v>
      </c>
      <c r="W76" s="89">
        <v>1824.92</v>
      </c>
      <c r="X76" s="89">
        <v>1594.4599999999998</v>
      </c>
      <c r="Y76" s="90">
        <v>1343.25</v>
      </c>
    </row>
    <row r="77" spans="1:25" s="12" customFormat="1" ht="12" customHeight="1" x14ac:dyDescent="0.25">
      <c r="A77" s="87">
        <f t="shared" si="1"/>
        <v>29</v>
      </c>
      <c r="B77" s="88">
        <v>1236.83</v>
      </c>
      <c r="C77" s="89">
        <v>1164.06</v>
      </c>
      <c r="D77" s="88">
        <v>1115.43</v>
      </c>
      <c r="E77" s="89">
        <v>1079.75</v>
      </c>
      <c r="F77" s="88">
        <v>1108.24</v>
      </c>
      <c r="G77" s="89">
        <v>1161</v>
      </c>
      <c r="H77" s="88">
        <v>1213.28</v>
      </c>
      <c r="I77" s="89">
        <v>1338.81</v>
      </c>
      <c r="J77" s="88">
        <v>1586.84</v>
      </c>
      <c r="K77" s="89">
        <v>1695.45</v>
      </c>
      <c r="L77" s="88">
        <v>1741.53</v>
      </c>
      <c r="M77" s="89">
        <v>1720.32</v>
      </c>
      <c r="N77" s="88">
        <v>1640.67</v>
      </c>
      <c r="O77" s="89">
        <v>1688.23</v>
      </c>
      <c r="P77" s="88">
        <v>1682.25</v>
      </c>
      <c r="Q77" s="89">
        <v>1769.38</v>
      </c>
      <c r="R77" s="88">
        <v>1507.38</v>
      </c>
      <c r="S77" s="89">
        <v>1477.72</v>
      </c>
      <c r="T77" s="88">
        <v>1628.72</v>
      </c>
      <c r="U77" s="89">
        <v>1790.46</v>
      </c>
      <c r="V77" s="88">
        <v>1731.51</v>
      </c>
      <c r="W77" s="89">
        <v>1842.8899999999999</v>
      </c>
      <c r="X77" s="89">
        <v>1593.5900000000001</v>
      </c>
      <c r="Y77" s="90">
        <v>1348.0700000000002</v>
      </c>
    </row>
    <row r="78" spans="1:25" s="12" customFormat="1" ht="12" customHeight="1" x14ac:dyDescent="0.25">
      <c r="A78" s="87">
        <f t="shared" si="1"/>
        <v>30</v>
      </c>
      <c r="B78" s="88">
        <v>1241.8200000000002</v>
      </c>
      <c r="C78" s="89">
        <v>1151.6499999999999</v>
      </c>
      <c r="D78" s="88">
        <v>1072.8699999999999</v>
      </c>
      <c r="E78" s="89">
        <v>1048.23</v>
      </c>
      <c r="F78" s="88">
        <v>1075.48</v>
      </c>
      <c r="G78" s="89">
        <v>1132.3399999999999</v>
      </c>
      <c r="H78" s="88">
        <v>1260.52</v>
      </c>
      <c r="I78" s="89">
        <v>1357.42</v>
      </c>
      <c r="J78" s="88">
        <v>1608.42</v>
      </c>
      <c r="K78" s="89">
        <v>1769.31</v>
      </c>
      <c r="L78" s="88">
        <v>1773.98</v>
      </c>
      <c r="M78" s="89">
        <v>1753.33</v>
      </c>
      <c r="N78" s="88">
        <v>1705.1299999999999</v>
      </c>
      <c r="O78" s="89">
        <v>1737.0099999999998</v>
      </c>
      <c r="P78" s="88">
        <v>1732.51</v>
      </c>
      <c r="Q78" s="89">
        <v>1800.7399999999998</v>
      </c>
      <c r="R78" s="88">
        <v>1644.96</v>
      </c>
      <c r="S78" s="89">
        <v>1650.53</v>
      </c>
      <c r="T78" s="88">
        <v>1759.94</v>
      </c>
      <c r="U78" s="89">
        <v>1828.94</v>
      </c>
      <c r="V78" s="88">
        <v>1780.1599999999999</v>
      </c>
      <c r="W78" s="89">
        <v>1807.9099999999999</v>
      </c>
      <c r="X78" s="89">
        <v>1551.93</v>
      </c>
      <c r="Y78" s="90">
        <v>1311.7</v>
      </c>
    </row>
    <row r="79" spans="1:25" s="12" customFormat="1" ht="12" customHeight="1" x14ac:dyDescent="0.25">
      <c r="A79" s="92">
        <v>31</v>
      </c>
      <c r="B79" s="93">
        <v>246.78</v>
      </c>
      <c r="C79" s="94">
        <v>246.78</v>
      </c>
      <c r="D79" s="93">
        <v>246.78</v>
      </c>
      <c r="E79" s="94">
        <v>246.78</v>
      </c>
      <c r="F79" s="93">
        <v>246.78</v>
      </c>
      <c r="G79" s="94">
        <v>246.78</v>
      </c>
      <c r="H79" s="93">
        <v>246.78</v>
      </c>
      <c r="I79" s="94">
        <v>246.78</v>
      </c>
      <c r="J79" s="93">
        <v>246.78</v>
      </c>
      <c r="K79" s="94">
        <v>246.78</v>
      </c>
      <c r="L79" s="93">
        <v>246.78</v>
      </c>
      <c r="M79" s="94">
        <v>246.78</v>
      </c>
      <c r="N79" s="93">
        <v>246.78</v>
      </c>
      <c r="O79" s="94">
        <v>246.78</v>
      </c>
      <c r="P79" s="93">
        <v>246.78</v>
      </c>
      <c r="Q79" s="94">
        <v>246.78</v>
      </c>
      <c r="R79" s="93">
        <v>246.78</v>
      </c>
      <c r="S79" s="94">
        <v>246.78</v>
      </c>
      <c r="T79" s="93">
        <v>246.78</v>
      </c>
      <c r="U79" s="94">
        <v>246.78</v>
      </c>
      <c r="V79" s="93">
        <v>246.78</v>
      </c>
      <c r="W79" s="94">
        <v>246.78</v>
      </c>
      <c r="X79" s="94">
        <v>246.78</v>
      </c>
      <c r="Y79" s="95">
        <v>246.78</v>
      </c>
    </row>
    <row r="80" spans="1:25" s="74" customFormat="1" ht="15" x14ac:dyDescent="0.25">
      <c r="A80" s="96"/>
    </row>
    <row r="81" spans="1:25" s="12" customFormat="1" ht="15" x14ac:dyDescent="0.25">
      <c r="A81" s="220" t="s">
        <v>48</v>
      </c>
      <c r="B81" s="223" t="s">
        <v>69</v>
      </c>
      <c r="C81" s="223"/>
      <c r="D81" s="223"/>
      <c r="E81" s="223"/>
      <c r="F81" s="223"/>
      <c r="G81" s="223"/>
      <c r="H81" s="223"/>
      <c r="I81" s="223"/>
      <c r="J81" s="223"/>
      <c r="K81" s="223"/>
      <c r="L81" s="223"/>
      <c r="M81" s="223"/>
      <c r="N81" s="223"/>
      <c r="O81" s="223"/>
      <c r="P81" s="223"/>
      <c r="Q81" s="223"/>
      <c r="R81" s="223"/>
      <c r="S81" s="223"/>
      <c r="T81" s="223"/>
      <c r="U81" s="223"/>
      <c r="V81" s="223"/>
      <c r="W81" s="223"/>
      <c r="X81" s="223"/>
      <c r="Y81" s="223"/>
    </row>
    <row r="82" spans="1:25" s="12" customFormat="1" ht="15" x14ac:dyDescent="0.25">
      <c r="A82" s="221"/>
      <c r="B82" s="220" t="s">
        <v>50</v>
      </c>
      <c r="C82" s="220"/>
      <c r="D82" s="220"/>
      <c r="E82" s="220"/>
      <c r="F82" s="220"/>
      <c r="G82" s="220"/>
      <c r="H82" s="220"/>
      <c r="I82" s="220"/>
      <c r="J82" s="220"/>
      <c r="K82" s="220"/>
      <c r="L82" s="220"/>
      <c r="M82" s="220"/>
      <c r="N82" s="220"/>
      <c r="O82" s="220"/>
      <c r="P82" s="220"/>
      <c r="Q82" s="220"/>
      <c r="R82" s="220"/>
      <c r="S82" s="220"/>
      <c r="T82" s="220"/>
      <c r="U82" s="220"/>
      <c r="V82" s="220"/>
      <c r="W82" s="220"/>
      <c r="X82" s="220"/>
      <c r="Y82" s="220"/>
    </row>
    <row r="83" spans="1:25" s="70" customFormat="1" ht="12" customHeight="1" x14ac:dyDescent="0.25">
      <c r="A83" s="222"/>
      <c r="B83" s="75">
        <v>0</v>
      </c>
      <c r="C83" s="76">
        <v>4.1666666666666664E-2</v>
      </c>
      <c r="D83" s="75">
        <v>8.3333333333333329E-2</v>
      </c>
      <c r="E83" s="76">
        <v>0.125</v>
      </c>
      <c r="F83" s="75">
        <v>0.16666666666666666</v>
      </c>
      <c r="G83" s="76">
        <v>0.20833333333333334</v>
      </c>
      <c r="H83" s="75">
        <v>0.25</v>
      </c>
      <c r="I83" s="76">
        <v>0.29166666666666669</v>
      </c>
      <c r="J83" s="75">
        <v>0.33333333333333331</v>
      </c>
      <c r="K83" s="76">
        <v>0.375</v>
      </c>
      <c r="L83" s="75">
        <v>0.41666666666666669</v>
      </c>
      <c r="M83" s="76">
        <v>0.45833333333333331</v>
      </c>
      <c r="N83" s="75">
        <v>0.5</v>
      </c>
      <c r="O83" s="76">
        <v>0.54166666666666663</v>
      </c>
      <c r="P83" s="75">
        <v>0.58333333333333337</v>
      </c>
      <c r="Q83" s="76">
        <v>0.625</v>
      </c>
      <c r="R83" s="75">
        <v>0.66666666666666663</v>
      </c>
      <c r="S83" s="76">
        <v>0.70833333333333337</v>
      </c>
      <c r="T83" s="75">
        <v>0.75</v>
      </c>
      <c r="U83" s="76">
        <v>0.79166666666666663</v>
      </c>
      <c r="V83" s="75">
        <v>0.83333333333333337</v>
      </c>
      <c r="W83" s="76">
        <v>0.875</v>
      </c>
      <c r="X83" s="75">
        <v>0.91666666666666663</v>
      </c>
      <c r="Y83" s="77">
        <v>0.95833333333333337</v>
      </c>
    </row>
    <row r="84" spans="1:25" s="70" customFormat="1" ht="9.75" customHeight="1" x14ac:dyDescent="0.25">
      <c r="A84" s="222"/>
      <c r="B84" s="78" t="s">
        <v>51</v>
      </c>
      <c r="C84" s="79" t="s">
        <v>51</v>
      </c>
      <c r="D84" s="78" t="s">
        <v>51</v>
      </c>
      <c r="E84" s="79" t="s">
        <v>51</v>
      </c>
      <c r="F84" s="78" t="s">
        <v>51</v>
      </c>
      <c r="G84" s="79" t="s">
        <v>51</v>
      </c>
      <c r="H84" s="78" t="s">
        <v>51</v>
      </c>
      <c r="I84" s="79" t="s">
        <v>51</v>
      </c>
      <c r="J84" s="78" t="s">
        <v>51</v>
      </c>
      <c r="K84" s="79" t="s">
        <v>51</v>
      </c>
      <c r="L84" s="78" t="s">
        <v>51</v>
      </c>
      <c r="M84" s="79" t="s">
        <v>51</v>
      </c>
      <c r="N84" s="78" t="s">
        <v>51</v>
      </c>
      <c r="O84" s="79" t="s">
        <v>51</v>
      </c>
      <c r="P84" s="78" t="s">
        <v>51</v>
      </c>
      <c r="Q84" s="79" t="s">
        <v>51</v>
      </c>
      <c r="R84" s="78" t="s">
        <v>51</v>
      </c>
      <c r="S84" s="79" t="s">
        <v>51</v>
      </c>
      <c r="T84" s="78" t="s">
        <v>51</v>
      </c>
      <c r="U84" s="79" t="s">
        <v>51</v>
      </c>
      <c r="V84" s="78" t="s">
        <v>51</v>
      </c>
      <c r="W84" s="79" t="s">
        <v>51</v>
      </c>
      <c r="X84" s="78" t="s">
        <v>51</v>
      </c>
      <c r="Y84" s="80" t="s">
        <v>52</v>
      </c>
    </row>
    <row r="85" spans="1:25" s="70" customFormat="1" ht="15" x14ac:dyDescent="0.25">
      <c r="A85" s="222"/>
      <c r="B85" s="81">
        <v>4.1666666666666664E-2</v>
      </c>
      <c r="C85" s="82">
        <v>8.3333333333333329E-2</v>
      </c>
      <c r="D85" s="81">
        <v>0.125</v>
      </c>
      <c r="E85" s="82">
        <v>0.16666666666666666</v>
      </c>
      <c r="F85" s="81">
        <v>0.20833333333333334</v>
      </c>
      <c r="G85" s="82">
        <v>0.25</v>
      </c>
      <c r="H85" s="81">
        <v>0.29166666666666669</v>
      </c>
      <c r="I85" s="82">
        <v>0.33333333333333331</v>
      </c>
      <c r="J85" s="81">
        <v>0.375</v>
      </c>
      <c r="K85" s="82">
        <v>0.41666666666666669</v>
      </c>
      <c r="L85" s="81">
        <v>0.45833333333333331</v>
      </c>
      <c r="M85" s="82">
        <v>0.5</v>
      </c>
      <c r="N85" s="81">
        <v>0.54166666666666663</v>
      </c>
      <c r="O85" s="82">
        <v>0.58333333333333337</v>
      </c>
      <c r="P85" s="81">
        <v>0.625</v>
      </c>
      <c r="Q85" s="82">
        <v>0.66666666666666663</v>
      </c>
      <c r="R85" s="81">
        <v>0.70833333333333337</v>
      </c>
      <c r="S85" s="82">
        <v>0.75</v>
      </c>
      <c r="T85" s="81">
        <v>0.79166666666666663</v>
      </c>
      <c r="U85" s="82">
        <v>0.83333333333333337</v>
      </c>
      <c r="V85" s="81">
        <v>0.875</v>
      </c>
      <c r="W85" s="82">
        <v>0.91666666666666663</v>
      </c>
      <c r="X85" s="81">
        <v>0.95833333333333337</v>
      </c>
      <c r="Y85" s="83">
        <v>0</v>
      </c>
    </row>
    <row r="86" spans="1:25" s="12" customFormat="1" ht="12" customHeight="1" x14ac:dyDescent="0.25">
      <c r="A86" s="84">
        <v>1</v>
      </c>
      <c r="B86" s="85">
        <v>1464.49</v>
      </c>
      <c r="C86" s="85">
        <v>1345.8999999999999</v>
      </c>
      <c r="D86" s="85">
        <v>1262.4000000000001</v>
      </c>
      <c r="E86" s="85">
        <v>1240.08</v>
      </c>
      <c r="F86" s="85">
        <v>1230.06</v>
      </c>
      <c r="G86" s="85">
        <v>1401.92</v>
      </c>
      <c r="H86" s="85">
        <v>1396.7199999999998</v>
      </c>
      <c r="I86" s="85">
        <v>1472.26</v>
      </c>
      <c r="J86" s="85">
        <v>1686.55</v>
      </c>
      <c r="K86" s="85">
        <v>1848.12</v>
      </c>
      <c r="L86" s="85">
        <v>1915.41</v>
      </c>
      <c r="M86" s="85">
        <v>1901.8400000000001</v>
      </c>
      <c r="N86" s="85">
        <v>1887.21</v>
      </c>
      <c r="O86" s="85">
        <v>1948</v>
      </c>
      <c r="P86" s="85">
        <v>1948.69</v>
      </c>
      <c r="Q86" s="85">
        <v>1946.53</v>
      </c>
      <c r="R86" s="85">
        <v>1622.44</v>
      </c>
      <c r="S86" s="85">
        <v>1810.34</v>
      </c>
      <c r="T86" s="85">
        <v>1819.6299999999999</v>
      </c>
      <c r="U86" s="85">
        <v>1846.82</v>
      </c>
      <c r="V86" s="85">
        <v>1902.7199999999998</v>
      </c>
      <c r="W86" s="85">
        <v>2065.4299999999998</v>
      </c>
      <c r="X86" s="85">
        <v>1845.78</v>
      </c>
      <c r="Y86" s="86">
        <v>1629.1499999999999</v>
      </c>
    </row>
    <row r="87" spans="1:25" s="12" customFormat="1" ht="12" customHeight="1" x14ac:dyDescent="0.25">
      <c r="A87" s="87">
        <f>A86+1</f>
        <v>2</v>
      </c>
      <c r="B87" s="88">
        <v>1518.5700000000002</v>
      </c>
      <c r="C87" s="89">
        <v>1385.81</v>
      </c>
      <c r="D87" s="88">
        <v>1288.79</v>
      </c>
      <c r="E87" s="89">
        <v>1260.27</v>
      </c>
      <c r="F87" s="88">
        <v>1253.8800000000001</v>
      </c>
      <c r="G87" s="89">
        <v>1366.8300000000002</v>
      </c>
      <c r="H87" s="88">
        <v>1400.4099999999999</v>
      </c>
      <c r="I87" s="89">
        <v>1519.45</v>
      </c>
      <c r="J87" s="88">
        <v>1728.31</v>
      </c>
      <c r="K87" s="89">
        <v>1829.68</v>
      </c>
      <c r="L87" s="88">
        <v>1904.7</v>
      </c>
      <c r="M87" s="89">
        <v>1900.4099999999999</v>
      </c>
      <c r="N87" s="88">
        <v>1874.71</v>
      </c>
      <c r="O87" s="89">
        <v>1919.7199999999998</v>
      </c>
      <c r="P87" s="88">
        <v>1916.37</v>
      </c>
      <c r="Q87" s="89">
        <v>1933.38</v>
      </c>
      <c r="R87" s="88">
        <v>1773.49</v>
      </c>
      <c r="S87" s="89">
        <v>1748.36</v>
      </c>
      <c r="T87" s="88">
        <v>1765.4299999999998</v>
      </c>
      <c r="U87" s="89">
        <v>1859.73</v>
      </c>
      <c r="V87" s="88">
        <v>1902.53</v>
      </c>
      <c r="W87" s="89">
        <v>2044.6</v>
      </c>
      <c r="X87" s="89">
        <v>1787.98</v>
      </c>
      <c r="Y87" s="90">
        <v>1585.9099999999999</v>
      </c>
    </row>
    <row r="88" spans="1:25" s="12" customFormat="1" ht="12" customHeight="1" x14ac:dyDescent="0.25">
      <c r="A88" s="87">
        <f t="shared" ref="A88:A115" si="2">A87+1</f>
        <v>3</v>
      </c>
      <c r="B88" s="88">
        <v>1430.58</v>
      </c>
      <c r="C88" s="89">
        <v>1274.9499999999998</v>
      </c>
      <c r="D88" s="88">
        <v>1208.7600000000002</v>
      </c>
      <c r="E88" s="89">
        <v>1186.6199999999999</v>
      </c>
      <c r="F88" s="88">
        <v>1185.77</v>
      </c>
      <c r="G88" s="89">
        <v>1248.8500000000001</v>
      </c>
      <c r="H88" s="88">
        <v>1385.56</v>
      </c>
      <c r="I88" s="89">
        <v>1454.18</v>
      </c>
      <c r="J88" s="88">
        <v>1638.01</v>
      </c>
      <c r="K88" s="89">
        <v>1795.7999999999997</v>
      </c>
      <c r="L88" s="88">
        <v>1849.27</v>
      </c>
      <c r="M88" s="89">
        <v>1840.73</v>
      </c>
      <c r="N88" s="88">
        <v>1797.9399999999998</v>
      </c>
      <c r="O88" s="89">
        <v>1829.8999999999999</v>
      </c>
      <c r="P88" s="88">
        <v>1820.32</v>
      </c>
      <c r="Q88" s="89">
        <v>1783.37</v>
      </c>
      <c r="R88" s="88">
        <v>1649.41</v>
      </c>
      <c r="S88" s="89">
        <v>1649.83</v>
      </c>
      <c r="T88" s="88">
        <v>1651.54</v>
      </c>
      <c r="U88" s="89">
        <v>1744.22</v>
      </c>
      <c r="V88" s="88">
        <v>1834.37</v>
      </c>
      <c r="W88" s="89">
        <v>1952.6</v>
      </c>
      <c r="X88" s="89">
        <v>1680.19</v>
      </c>
      <c r="Y88" s="90">
        <v>1525.77</v>
      </c>
    </row>
    <row r="89" spans="1:25" s="12" customFormat="1" ht="12" customHeight="1" x14ac:dyDescent="0.25">
      <c r="A89" s="87">
        <f t="shared" si="2"/>
        <v>4</v>
      </c>
      <c r="B89" s="88">
        <v>1420.81</v>
      </c>
      <c r="C89" s="89">
        <v>1315.4</v>
      </c>
      <c r="D89" s="88">
        <v>1245.0500000000002</v>
      </c>
      <c r="E89" s="89">
        <v>1216.75</v>
      </c>
      <c r="F89" s="88">
        <v>1234.5999999999999</v>
      </c>
      <c r="G89" s="89">
        <v>1324.21</v>
      </c>
      <c r="H89" s="88">
        <v>1393.86</v>
      </c>
      <c r="I89" s="89">
        <v>1553.1699999999998</v>
      </c>
      <c r="J89" s="88">
        <v>1749.36</v>
      </c>
      <c r="K89" s="89">
        <v>1854.57</v>
      </c>
      <c r="L89" s="88">
        <v>1879.98</v>
      </c>
      <c r="M89" s="89">
        <v>1789.95</v>
      </c>
      <c r="N89" s="88">
        <v>1824.1999999999998</v>
      </c>
      <c r="O89" s="89">
        <v>1699.83</v>
      </c>
      <c r="P89" s="88">
        <v>1660.92</v>
      </c>
      <c r="Q89" s="89">
        <v>1431.04</v>
      </c>
      <c r="R89" s="88">
        <v>373.07</v>
      </c>
      <c r="S89" s="89">
        <v>1418.24</v>
      </c>
      <c r="T89" s="88">
        <v>1410.22</v>
      </c>
      <c r="U89" s="89">
        <v>1829.06</v>
      </c>
      <c r="V89" s="88">
        <v>1854.08</v>
      </c>
      <c r="W89" s="89">
        <v>2018.62</v>
      </c>
      <c r="X89" s="89">
        <v>1820.59</v>
      </c>
      <c r="Y89" s="90">
        <v>1627.99</v>
      </c>
    </row>
    <row r="90" spans="1:25" s="12" customFormat="1" ht="12" customHeight="1" x14ac:dyDescent="0.25">
      <c r="A90" s="87">
        <f t="shared" si="2"/>
        <v>5</v>
      </c>
      <c r="B90" s="88">
        <v>1489.75</v>
      </c>
      <c r="C90" s="89">
        <v>1407.95</v>
      </c>
      <c r="D90" s="88">
        <v>1364.91</v>
      </c>
      <c r="E90" s="89">
        <v>1297.25</v>
      </c>
      <c r="F90" s="88">
        <v>1293.27</v>
      </c>
      <c r="G90" s="89">
        <v>1315.35</v>
      </c>
      <c r="H90" s="88">
        <v>1218.54</v>
      </c>
      <c r="I90" s="89">
        <v>1360.8600000000001</v>
      </c>
      <c r="J90" s="88">
        <v>1510.61</v>
      </c>
      <c r="K90" s="89">
        <v>1596.9699999999998</v>
      </c>
      <c r="L90" s="88">
        <v>1695.54</v>
      </c>
      <c r="M90" s="89">
        <v>1712.07</v>
      </c>
      <c r="N90" s="88">
        <v>1681.41</v>
      </c>
      <c r="O90" s="89">
        <v>1677.78</v>
      </c>
      <c r="P90" s="88">
        <v>1683.96</v>
      </c>
      <c r="Q90" s="89">
        <v>1637</v>
      </c>
      <c r="R90" s="88">
        <v>1605.47</v>
      </c>
      <c r="S90" s="89">
        <v>1560.95</v>
      </c>
      <c r="T90" s="88">
        <v>1606.35</v>
      </c>
      <c r="U90" s="89">
        <v>1713.09</v>
      </c>
      <c r="V90" s="88">
        <v>1835.1899999999998</v>
      </c>
      <c r="W90" s="89">
        <v>1811.46</v>
      </c>
      <c r="X90" s="89">
        <v>1639.82</v>
      </c>
      <c r="Y90" s="90">
        <v>1522.56</v>
      </c>
    </row>
    <row r="91" spans="1:25" s="12" customFormat="1" ht="12" customHeight="1" x14ac:dyDescent="0.25">
      <c r="A91" s="87">
        <f t="shared" si="2"/>
        <v>6</v>
      </c>
      <c r="B91" s="88">
        <v>1406.75</v>
      </c>
      <c r="C91" s="89">
        <v>1306.1399999999999</v>
      </c>
      <c r="D91" s="88">
        <v>1205.53</v>
      </c>
      <c r="E91" s="89">
        <v>1185.1400000000001</v>
      </c>
      <c r="F91" s="88">
        <v>1181.0700000000002</v>
      </c>
      <c r="G91" s="89">
        <v>1180.43</v>
      </c>
      <c r="H91" s="88">
        <v>1145.9299999999998</v>
      </c>
      <c r="I91" s="89">
        <v>1013.42</v>
      </c>
      <c r="J91" s="88">
        <v>1319.9</v>
      </c>
      <c r="K91" s="89">
        <v>1470.9</v>
      </c>
      <c r="L91" s="88">
        <v>1577.2</v>
      </c>
      <c r="M91" s="89">
        <v>1592.39</v>
      </c>
      <c r="N91" s="88">
        <v>1575.95</v>
      </c>
      <c r="O91" s="89">
        <v>1542.91</v>
      </c>
      <c r="P91" s="88">
        <v>1540.57</v>
      </c>
      <c r="Q91" s="89">
        <v>1449.97</v>
      </c>
      <c r="R91" s="88">
        <v>1448.5</v>
      </c>
      <c r="S91" s="89">
        <v>1486.51</v>
      </c>
      <c r="T91" s="88">
        <v>1550.44</v>
      </c>
      <c r="U91" s="89">
        <v>1692.78</v>
      </c>
      <c r="V91" s="88">
        <v>1858.74</v>
      </c>
      <c r="W91" s="89">
        <v>1825.25</v>
      </c>
      <c r="X91" s="89">
        <v>1579.25</v>
      </c>
      <c r="Y91" s="90">
        <v>1444.74</v>
      </c>
    </row>
    <row r="92" spans="1:25" s="12" customFormat="1" ht="12" customHeight="1" x14ac:dyDescent="0.25">
      <c r="A92" s="87">
        <f t="shared" si="2"/>
        <v>7</v>
      </c>
      <c r="B92" s="88">
        <v>1375.45</v>
      </c>
      <c r="C92" s="89">
        <v>1238.42</v>
      </c>
      <c r="D92" s="88">
        <v>1144.6299999999999</v>
      </c>
      <c r="E92" s="89">
        <v>1118.6600000000001</v>
      </c>
      <c r="F92" s="88">
        <v>1120.05</v>
      </c>
      <c r="G92" s="89">
        <v>1227.0900000000001</v>
      </c>
      <c r="H92" s="88">
        <v>1325.27</v>
      </c>
      <c r="I92" s="89">
        <v>1453.74</v>
      </c>
      <c r="J92" s="88">
        <v>1491.77</v>
      </c>
      <c r="K92" s="89">
        <v>1504.1</v>
      </c>
      <c r="L92" s="88">
        <v>1493.97</v>
      </c>
      <c r="M92" s="89">
        <v>1490.46</v>
      </c>
      <c r="N92" s="88">
        <v>1374.1100000000001</v>
      </c>
      <c r="O92" s="89">
        <v>1446.65</v>
      </c>
      <c r="P92" s="88">
        <v>1446.27</v>
      </c>
      <c r="Q92" s="89">
        <v>1663.49</v>
      </c>
      <c r="R92" s="88">
        <v>1433.6399999999999</v>
      </c>
      <c r="S92" s="89">
        <v>1338.48</v>
      </c>
      <c r="T92" s="88">
        <v>772.31</v>
      </c>
      <c r="U92" s="89">
        <v>1390.54</v>
      </c>
      <c r="V92" s="88">
        <v>1674.61</v>
      </c>
      <c r="W92" s="89">
        <v>1920.27</v>
      </c>
      <c r="X92" s="89">
        <v>1710.04</v>
      </c>
      <c r="Y92" s="90">
        <v>1574.9199999999998</v>
      </c>
    </row>
    <row r="93" spans="1:25" s="12" customFormat="1" ht="12" customHeight="1" x14ac:dyDescent="0.25">
      <c r="A93" s="87">
        <f t="shared" si="2"/>
        <v>8</v>
      </c>
      <c r="B93" s="88">
        <v>1392.28</v>
      </c>
      <c r="C93" s="89">
        <v>1237.93</v>
      </c>
      <c r="D93" s="88">
        <v>1215.01</v>
      </c>
      <c r="E93" s="89">
        <v>1211.27</v>
      </c>
      <c r="F93" s="88">
        <v>1206.1399999999999</v>
      </c>
      <c r="G93" s="89">
        <v>1266.5999999999999</v>
      </c>
      <c r="H93" s="88">
        <v>1362.73</v>
      </c>
      <c r="I93" s="89">
        <v>1434.07</v>
      </c>
      <c r="J93" s="88">
        <v>1470.1899999999998</v>
      </c>
      <c r="K93" s="89">
        <v>1670.08</v>
      </c>
      <c r="L93" s="88">
        <v>1624.1</v>
      </c>
      <c r="M93" s="89">
        <v>1581.39</v>
      </c>
      <c r="N93" s="88">
        <v>1448.6100000000001</v>
      </c>
      <c r="O93" s="89">
        <v>1457.3200000000002</v>
      </c>
      <c r="P93" s="88">
        <v>1460.25</v>
      </c>
      <c r="Q93" s="89">
        <v>1755.51</v>
      </c>
      <c r="R93" s="88">
        <v>1643.44</v>
      </c>
      <c r="S93" s="89">
        <v>1459.08</v>
      </c>
      <c r="T93" s="88">
        <v>1648.2</v>
      </c>
      <c r="U93" s="89">
        <v>1735.72</v>
      </c>
      <c r="V93" s="88">
        <v>1783.23</v>
      </c>
      <c r="W93" s="89">
        <v>1846.61</v>
      </c>
      <c r="X93" s="89">
        <v>1643.47</v>
      </c>
      <c r="Y93" s="90">
        <v>1538.56</v>
      </c>
    </row>
    <row r="94" spans="1:25" s="12" customFormat="1" ht="12" customHeight="1" x14ac:dyDescent="0.25">
      <c r="A94" s="87">
        <f t="shared" si="2"/>
        <v>9</v>
      </c>
      <c r="B94" s="88">
        <v>1318.08</v>
      </c>
      <c r="C94" s="89">
        <v>1205.78</v>
      </c>
      <c r="D94" s="88">
        <v>1144.03</v>
      </c>
      <c r="E94" s="89">
        <v>921.12000000000012</v>
      </c>
      <c r="F94" s="88">
        <v>711.7</v>
      </c>
      <c r="G94" s="89">
        <v>1205.1799999999998</v>
      </c>
      <c r="H94" s="88">
        <v>1328.71</v>
      </c>
      <c r="I94" s="89">
        <v>1453</v>
      </c>
      <c r="J94" s="88">
        <v>1490.79</v>
      </c>
      <c r="K94" s="89">
        <v>1672.02</v>
      </c>
      <c r="L94" s="88">
        <v>1631.87</v>
      </c>
      <c r="M94" s="89">
        <v>1581.98</v>
      </c>
      <c r="N94" s="88">
        <v>1449.99</v>
      </c>
      <c r="O94" s="89">
        <v>1457.79</v>
      </c>
      <c r="P94" s="88">
        <v>1461.43</v>
      </c>
      <c r="Q94" s="89">
        <v>1813.6499999999999</v>
      </c>
      <c r="R94" s="88">
        <v>1461.83</v>
      </c>
      <c r="S94" s="89">
        <v>1419.48</v>
      </c>
      <c r="T94" s="88">
        <v>1637.53</v>
      </c>
      <c r="U94" s="89">
        <v>1778.4799999999998</v>
      </c>
      <c r="V94" s="88">
        <v>1819.31</v>
      </c>
      <c r="W94" s="89">
        <v>1866.61</v>
      </c>
      <c r="X94" s="89">
        <v>1650.38</v>
      </c>
      <c r="Y94" s="90">
        <v>1536.12</v>
      </c>
    </row>
    <row r="95" spans="1:25" s="91" customFormat="1" ht="12" customHeight="1" x14ac:dyDescent="0.25">
      <c r="A95" s="87">
        <f t="shared" si="2"/>
        <v>10</v>
      </c>
      <c r="B95" s="88">
        <v>1429.25</v>
      </c>
      <c r="C95" s="89">
        <v>1369.42</v>
      </c>
      <c r="D95" s="88">
        <v>1347.3899999999999</v>
      </c>
      <c r="E95" s="89">
        <v>1337.02</v>
      </c>
      <c r="F95" s="88">
        <v>1310.17</v>
      </c>
      <c r="G95" s="89">
        <v>1368.42</v>
      </c>
      <c r="H95" s="88">
        <v>1370.1299999999999</v>
      </c>
      <c r="I95" s="89">
        <v>1484.07</v>
      </c>
      <c r="J95" s="88">
        <v>1646.25</v>
      </c>
      <c r="K95" s="89">
        <v>1826.25</v>
      </c>
      <c r="L95" s="88">
        <v>1695.06</v>
      </c>
      <c r="M95" s="89">
        <v>1677.6599999999999</v>
      </c>
      <c r="N95" s="88">
        <v>1632.45</v>
      </c>
      <c r="O95" s="89">
        <v>1675.9099999999999</v>
      </c>
      <c r="P95" s="88">
        <v>1699.57</v>
      </c>
      <c r="Q95" s="89">
        <v>1803.47</v>
      </c>
      <c r="R95" s="88">
        <v>1648.4299999999998</v>
      </c>
      <c r="S95" s="89">
        <v>1653.2</v>
      </c>
      <c r="T95" s="88">
        <v>1657.3000000000002</v>
      </c>
      <c r="U95" s="89">
        <v>1749.4199999999998</v>
      </c>
      <c r="V95" s="88">
        <v>1792.53</v>
      </c>
      <c r="W95" s="89">
        <v>1881.1299999999999</v>
      </c>
      <c r="X95" s="89">
        <v>1660.6</v>
      </c>
      <c r="Y95" s="90">
        <v>1510.9199999999998</v>
      </c>
    </row>
    <row r="96" spans="1:25" s="12" customFormat="1" ht="12" customHeight="1" x14ac:dyDescent="0.25">
      <c r="A96" s="87">
        <f t="shared" si="2"/>
        <v>11</v>
      </c>
      <c r="B96" s="88">
        <v>1451.6</v>
      </c>
      <c r="C96" s="89">
        <v>1388.4499999999998</v>
      </c>
      <c r="D96" s="88">
        <v>1367.41</v>
      </c>
      <c r="E96" s="89">
        <v>1353.1699999999998</v>
      </c>
      <c r="F96" s="88">
        <v>1356.52</v>
      </c>
      <c r="G96" s="89">
        <v>1368.57</v>
      </c>
      <c r="H96" s="88">
        <v>1367.6599999999999</v>
      </c>
      <c r="I96" s="89">
        <v>1472.97</v>
      </c>
      <c r="J96" s="88">
        <v>1501.7900000000002</v>
      </c>
      <c r="K96" s="89">
        <v>1660.23</v>
      </c>
      <c r="L96" s="88">
        <v>1652.73</v>
      </c>
      <c r="M96" s="89">
        <v>1650.79</v>
      </c>
      <c r="N96" s="88">
        <v>1460.59</v>
      </c>
      <c r="O96" s="89">
        <v>1478.6399999999999</v>
      </c>
      <c r="P96" s="88">
        <v>1481.17</v>
      </c>
      <c r="Q96" s="89">
        <v>1706.82</v>
      </c>
      <c r="R96" s="88">
        <v>1348.98</v>
      </c>
      <c r="S96" s="89">
        <v>1346.01</v>
      </c>
      <c r="T96" s="88">
        <v>1346.11</v>
      </c>
      <c r="U96" s="89">
        <v>1621.26</v>
      </c>
      <c r="V96" s="88">
        <v>1679.9099999999999</v>
      </c>
      <c r="W96" s="89">
        <v>1840.11</v>
      </c>
      <c r="X96" s="89">
        <v>1715.82</v>
      </c>
      <c r="Y96" s="90">
        <v>1557.82</v>
      </c>
    </row>
    <row r="97" spans="1:25" s="12" customFormat="1" ht="12" customHeight="1" x14ac:dyDescent="0.25">
      <c r="A97" s="87">
        <f t="shared" si="2"/>
        <v>12</v>
      </c>
      <c r="B97" s="88">
        <v>1464.2399999999998</v>
      </c>
      <c r="C97" s="89">
        <v>1424.63</v>
      </c>
      <c r="D97" s="88">
        <v>1391.79</v>
      </c>
      <c r="E97" s="89">
        <v>1338.6699999999998</v>
      </c>
      <c r="F97" s="88">
        <v>1341.2199999999998</v>
      </c>
      <c r="G97" s="89">
        <v>1350.6799999999998</v>
      </c>
      <c r="H97" s="88">
        <v>1339.81</v>
      </c>
      <c r="I97" s="89">
        <v>1396.34</v>
      </c>
      <c r="J97" s="88">
        <v>1432.6999999999998</v>
      </c>
      <c r="K97" s="89">
        <v>1567.6899999999998</v>
      </c>
      <c r="L97" s="88">
        <v>1639.0300000000002</v>
      </c>
      <c r="M97" s="89">
        <v>1647.34</v>
      </c>
      <c r="N97" s="88">
        <v>1429.53</v>
      </c>
      <c r="O97" s="89">
        <v>1446.74</v>
      </c>
      <c r="P97" s="88">
        <v>1410.1</v>
      </c>
      <c r="Q97" s="89">
        <v>1325.91</v>
      </c>
      <c r="R97" s="88">
        <v>1329.89</v>
      </c>
      <c r="S97" s="89">
        <v>1329.95</v>
      </c>
      <c r="T97" s="88">
        <v>1602.32</v>
      </c>
      <c r="U97" s="89">
        <v>1677.06</v>
      </c>
      <c r="V97" s="88">
        <v>1754.24</v>
      </c>
      <c r="W97" s="89">
        <v>1710.77</v>
      </c>
      <c r="X97" s="89">
        <v>1600.67</v>
      </c>
      <c r="Y97" s="90">
        <v>1472.53</v>
      </c>
    </row>
    <row r="98" spans="1:25" s="12" customFormat="1" ht="12" customHeight="1" x14ac:dyDescent="0.25">
      <c r="A98" s="87">
        <f t="shared" si="2"/>
        <v>13</v>
      </c>
      <c r="B98" s="88">
        <v>1398.06</v>
      </c>
      <c r="C98" s="89">
        <v>1352.03</v>
      </c>
      <c r="D98" s="88">
        <v>1295.3399999999999</v>
      </c>
      <c r="E98" s="89">
        <v>1254.3</v>
      </c>
      <c r="F98" s="88">
        <v>1262.5</v>
      </c>
      <c r="G98" s="89">
        <v>1251.6199999999999</v>
      </c>
      <c r="H98" s="88">
        <v>1254.5</v>
      </c>
      <c r="I98" s="89">
        <v>1282.2299999999998</v>
      </c>
      <c r="J98" s="88">
        <v>1384.55</v>
      </c>
      <c r="K98" s="89">
        <v>1417.47</v>
      </c>
      <c r="L98" s="88">
        <v>1463.0900000000001</v>
      </c>
      <c r="M98" s="89">
        <v>1474.8</v>
      </c>
      <c r="N98" s="88">
        <v>1397.82</v>
      </c>
      <c r="O98" s="89">
        <v>1408.6799999999998</v>
      </c>
      <c r="P98" s="88">
        <v>1389.75</v>
      </c>
      <c r="Q98" s="89">
        <v>1450.86</v>
      </c>
      <c r="R98" s="88">
        <v>1462.75</v>
      </c>
      <c r="S98" s="89">
        <v>1610.2599999999998</v>
      </c>
      <c r="T98" s="88">
        <v>1661.6299999999999</v>
      </c>
      <c r="U98" s="89">
        <v>1721.52</v>
      </c>
      <c r="V98" s="88">
        <v>1861.6999999999998</v>
      </c>
      <c r="W98" s="89">
        <v>1843.58</v>
      </c>
      <c r="X98" s="89">
        <v>1611.23</v>
      </c>
      <c r="Y98" s="90">
        <v>1464.1799999999998</v>
      </c>
    </row>
    <row r="99" spans="1:25" s="12" customFormat="1" ht="12" customHeight="1" x14ac:dyDescent="0.25">
      <c r="A99" s="87">
        <f t="shared" si="2"/>
        <v>14</v>
      </c>
      <c r="B99" s="88">
        <v>1404.0300000000002</v>
      </c>
      <c r="C99" s="89">
        <v>1347.7</v>
      </c>
      <c r="D99" s="88">
        <v>1298.5999999999999</v>
      </c>
      <c r="E99" s="89">
        <v>1272.95</v>
      </c>
      <c r="F99" s="88">
        <v>1288.1799999999998</v>
      </c>
      <c r="G99" s="89">
        <v>1244.6099999999999</v>
      </c>
      <c r="H99" s="88">
        <v>1240.08</v>
      </c>
      <c r="I99" s="89">
        <v>1408.96</v>
      </c>
      <c r="J99" s="88">
        <v>1470.7</v>
      </c>
      <c r="K99" s="89">
        <v>1539.54</v>
      </c>
      <c r="L99" s="88">
        <v>1561.73</v>
      </c>
      <c r="M99" s="89">
        <v>1568.81</v>
      </c>
      <c r="N99" s="88">
        <v>1469.7</v>
      </c>
      <c r="O99" s="89">
        <v>1466.96</v>
      </c>
      <c r="P99" s="88">
        <v>1470.4099999999999</v>
      </c>
      <c r="Q99" s="89">
        <v>1872.01</v>
      </c>
      <c r="R99" s="88">
        <v>1469.71</v>
      </c>
      <c r="S99" s="89">
        <v>1471.8500000000001</v>
      </c>
      <c r="T99" s="88">
        <v>1476.49</v>
      </c>
      <c r="U99" s="89">
        <v>1673.12</v>
      </c>
      <c r="V99" s="88">
        <v>1675.77</v>
      </c>
      <c r="W99" s="89">
        <v>1946.48</v>
      </c>
      <c r="X99" s="89">
        <v>1805.1</v>
      </c>
      <c r="Y99" s="90">
        <v>1658</v>
      </c>
    </row>
    <row r="100" spans="1:25" s="12" customFormat="1" ht="12" customHeight="1" x14ac:dyDescent="0.25">
      <c r="A100" s="87">
        <f t="shared" si="2"/>
        <v>15</v>
      </c>
      <c r="B100" s="88">
        <v>1570.1399999999999</v>
      </c>
      <c r="C100" s="89">
        <v>1448.6100000000001</v>
      </c>
      <c r="D100" s="88">
        <v>1423.4</v>
      </c>
      <c r="E100" s="89">
        <v>1417.72</v>
      </c>
      <c r="F100" s="88">
        <v>1425.6799999999998</v>
      </c>
      <c r="G100" s="89">
        <v>1443.09</v>
      </c>
      <c r="H100" s="88">
        <v>1471.32</v>
      </c>
      <c r="I100" s="89">
        <v>1574.62</v>
      </c>
      <c r="J100" s="88">
        <v>1904.5</v>
      </c>
      <c r="K100" s="89">
        <v>2044</v>
      </c>
      <c r="L100" s="88">
        <v>2095.94</v>
      </c>
      <c r="M100" s="89">
        <v>2051.15</v>
      </c>
      <c r="N100" s="88">
        <v>1990.4099999999999</v>
      </c>
      <c r="O100" s="89">
        <v>2024.3899999999999</v>
      </c>
      <c r="P100" s="88">
        <v>2040.74</v>
      </c>
      <c r="Q100" s="89">
        <v>2139.75</v>
      </c>
      <c r="R100" s="88">
        <v>1872.32</v>
      </c>
      <c r="S100" s="89">
        <v>1788.82</v>
      </c>
      <c r="T100" s="88">
        <v>1829.84</v>
      </c>
      <c r="U100" s="89">
        <v>1979.6</v>
      </c>
      <c r="V100" s="88">
        <v>2076.54</v>
      </c>
      <c r="W100" s="89">
        <v>2091.2399999999998</v>
      </c>
      <c r="X100" s="89">
        <v>1822.12</v>
      </c>
      <c r="Y100" s="90">
        <v>1675.1100000000001</v>
      </c>
    </row>
    <row r="101" spans="1:25" s="12" customFormat="1" ht="12" customHeight="1" x14ac:dyDescent="0.25">
      <c r="A101" s="87">
        <f t="shared" si="2"/>
        <v>16</v>
      </c>
      <c r="B101" s="88">
        <v>1444.51</v>
      </c>
      <c r="C101" s="89">
        <v>1384.3999999999999</v>
      </c>
      <c r="D101" s="88">
        <v>1349.16</v>
      </c>
      <c r="E101" s="89">
        <v>1346.8799999999999</v>
      </c>
      <c r="F101" s="88">
        <v>1347.77</v>
      </c>
      <c r="G101" s="89">
        <v>1426.6899999999998</v>
      </c>
      <c r="H101" s="88">
        <v>1456.54</v>
      </c>
      <c r="I101" s="89">
        <v>1577.8100000000002</v>
      </c>
      <c r="J101" s="88">
        <v>1864.3899999999999</v>
      </c>
      <c r="K101" s="89">
        <v>1986.44</v>
      </c>
      <c r="L101" s="88">
        <v>2005.11</v>
      </c>
      <c r="M101" s="89">
        <v>1966.31</v>
      </c>
      <c r="N101" s="88">
        <v>1916.0099999999998</v>
      </c>
      <c r="O101" s="89">
        <v>1923.6</v>
      </c>
      <c r="P101" s="88">
        <v>1919.98</v>
      </c>
      <c r="Q101" s="89">
        <v>1996.06</v>
      </c>
      <c r="R101" s="88">
        <v>1776.5299999999997</v>
      </c>
      <c r="S101" s="89">
        <v>1739.12</v>
      </c>
      <c r="T101" s="88">
        <v>1808.4199999999998</v>
      </c>
      <c r="U101" s="89">
        <v>1912.79</v>
      </c>
      <c r="V101" s="88">
        <v>1921.8</v>
      </c>
      <c r="W101" s="89">
        <v>1997.44</v>
      </c>
      <c r="X101" s="89">
        <v>1750.62</v>
      </c>
      <c r="Y101" s="90">
        <v>1625.6799999999998</v>
      </c>
    </row>
    <row r="102" spans="1:25" s="12" customFormat="1" ht="12" customHeight="1" x14ac:dyDescent="0.25">
      <c r="A102" s="87">
        <f t="shared" si="2"/>
        <v>17</v>
      </c>
      <c r="B102" s="88">
        <v>1433.76</v>
      </c>
      <c r="C102" s="89">
        <v>1352.57</v>
      </c>
      <c r="D102" s="88">
        <v>1330.8</v>
      </c>
      <c r="E102" s="89">
        <v>1304.02</v>
      </c>
      <c r="F102" s="88">
        <v>1335.07</v>
      </c>
      <c r="G102" s="89">
        <v>1348.56</v>
      </c>
      <c r="H102" s="88">
        <v>1426.78</v>
      </c>
      <c r="I102" s="89">
        <v>1588.72</v>
      </c>
      <c r="J102" s="88">
        <v>1795.1299999999999</v>
      </c>
      <c r="K102" s="89">
        <v>1928.51</v>
      </c>
      <c r="L102" s="88">
        <v>1944.9999999999998</v>
      </c>
      <c r="M102" s="89">
        <v>1932.4099999999999</v>
      </c>
      <c r="N102" s="88">
        <v>1893.4499999999998</v>
      </c>
      <c r="O102" s="89">
        <v>1880.6299999999999</v>
      </c>
      <c r="P102" s="88">
        <v>1893.12</v>
      </c>
      <c r="Q102" s="89">
        <v>1976.86</v>
      </c>
      <c r="R102" s="88">
        <v>1705.9099999999999</v>
      </c>
      <c r="S102" s="89">
        <v>1753.1299999999999</v>
      </c>
      <c r="T102" s="88">
        <v>1812.27</v>
      </c>
      <c r="U102" s="89">
        <v>1887.2999999999997</v>
      </c>
      <c r="V102" s="88">
        <v>1936.1399999999999</v>
      </c>
      <c r="W102" s="89">
        <v>2033.29</v>
      </c>
      <c r="X102" s="89">
        <v>1777.1899999999998</v>
      </c>
      <c r="Y102" s="90">
        <v>1624.91</v>
      </c>
    </row>
    <row r="103" spans="1:25" s="12" customFormat="1" ht="12" customHeight="1" x14ac:dyDescent="0.25">
      <c r="A103" s="87">
        <f t="shared" si="2"/>
        <v>18</v>
      </c>
      <c r="B103" s="88">
        <v>1460.49</v>
      </c>
      <c r="C103" s="89">
        <v>1354.37</v>
      </c>
      <c r="D103" s="88">
        <v>1310.97</v>
      </c>
      <c r="E103" s="89">
        <v>1297.4000000000001</v>
      </c>
      <c r="F103" s="88">
        <v>1354.6100000000001</v>
      </c>
      <c r="G103" s="89">
        <v>1440.96</v>
      </c>
      <c r="H103" s="88">
        <v>1457.87</v>
      </c>
      <c r="I103" s="89">
        <v>1650.56</v>
      </c>
      <c r="J103" s="88">
        <v>1862.19</v>
      </c>
      <c r="K103" s="89">
        <v>2001.8899999999999</v>
      </c>
      <c r="L103" s="88">
        <v>2026.9499999999998</v>
      </c>
      <c r="M103" s="89">
        <v>2017.2699999999998</v>
      </c>
      <c r="N103" s="88">
        <v>1987.23</v>
      </c>
      <c r="O103" s="89">
        <v>1991.26</v>
      </c>
      <c r="P103" s="88">
        <v>1993.63</v>
      </c>
      <c r="Q103" s="89">
        <v>1710.68</v>
      </c>
      <c r="R103" s="88">
        <v>1712.2299999999998</v>
      </c>
      <c r="S103" s="89">
        <v>1801.4099999999999</v>
      </c>
      <c r="T103" s="88">
        <v>1891.43</v>
      </c>
      <c r="U103" s="89">
        <v>1981.21</v>
      </c>
      <c r="V103" s="88">
        <v>2057.89</v>
      </c>
      <c r="W103" s="89">
        <v>2138.16</v>
      </c>
      <c r="X103" s="89">
        <v>1932.33</v>
      </c>
      <c r="Y103" s="90">
        <v>1693.98</v>
      </c>
    </row>
    <row r="104" spans="1:25" s="12" customFormat="1" ht="12" customHeight="1" x14ac:dyDescent="0.25">
      <c r="A104" s="87">
        <f t="shared" si="2"/>
        <v>19</v>
      </c>
      <c r="B104" s="88">
        <v>1618.27</v>
      </c>
      <c r="C104" s="89">
        <v>1466.59</v>
      </c>
      <c r="D104" s="88">
        <v>1429.49</v>
      </c>
      <c r="E104" s="89">
        <v>1425.6</v>
      </c>
      <c r="F104" s="88">
        <v>1419.91</v>
      </c>
      <c r="G104" s="89">
        <v>1417.45</v>
      </c>
      <c r="H104" s="88">
        <v>1412.52</v>
      </c>
      <c r="I104" s="89">
        <v>1410.74</v>
      </c>
      <c r="J104" s="88">
        <v>1635.07</v>
      </c>
      <c r="K104" s="89">
        <v>1767.5</v>
      </c>
      <c r="L104" s="88">
        <v>1878.7299999999998</v>
      </c>
      <c r="M104" s="89">
        <v>1896.85</v>
      </c>
      <c r="N104" s="88">
        <v>1874.73</v>
      </c>
      <c r="O104" s="89">
        <v>1841.03</v>
      </c>
      <c r="P104" s="88">
        <v>1830.5199999999998</v>
      </c>
      <c r="Q104" s="89">
        <v>1810.0199999999998</v>
      </c>
      <c r="R104" s="88">
        <v>1771.73</v>
      </c>
      <c r="S104" s="89">
        <v>1717.61</v>
      </c>
      <c r="T104" s="88">
        <v>1829.1999999999998</v>
      </c>
      <c r="U104" s="89">
        <v>1950.33</v>
      </c>
      <c r="V104" s="88">
        <v>2019.49</v>
      </c>
      <c r="W104" s="89">
        <v>1909.12</v>
      </c>
      <c r="X104" s="89">
        <v>1817.2199999999998</v>
      </c>
      <c r="Y104" s="90">
        <v>1691.08</v>
      </c>
    </row>
    <row r="105" spans="1:25" s="12" customFormat="1" ht="12" customHeight="1" x14ac:dyDescent="0.25">
      <c r="A105" s="87">
        <f t="shared" si="2"/>
        <v>20</v>
      </c>
      <c r="B105" s="88">
        <v>1489.4099999999999</v>
      </c>
      <c r="C105" s="89">
        <v>1430.02</v>
      </c>
      <c r="D105" s="88">
        <v>1343.8600000000001</v>
      </c>
      <c r="E105" s="89">
        <v>1267.48</v>
      </c>
      <c r="F105" s="88">
        <v>1339.0099999999998</v>
      </c>
      <c r="G105" s="89">
        <v>1278.1600000000001</v>
      </c>
      <c r="H105" s="88">
        <v>1362.54</v>
      </c>
      <c r="I105" s="89">
        <v>1405.25</v>
      </c>
      <c r="J105" s="88">
        <v>1533.84</v>
      </c>
      <c r="K105" s="89">
        <v>1629.44</v>
      </c>
      <c r="L105" s="88">
        <v>1719.62</v>
      </c>
      <c r="M105" s="89">
        <v>1752.75</v>
      </c>
      <c r="N105" s="88">
        <v>1736.1599999999999</v>
      </c>
      <c r="O105" s="89">
        <v>1743.8400000000001</v>
      </c>
      <c r="P105" s="88">
        <v>1731.73</v>
      </c>
      <c r="Q105" s="89">
        <v>1702.34</v>
      </c>
      <c r="R105" s="88">
        <v>1660.16</v>
      </c>
      <c r="S105" s="89">
        <v>1691.29</v>
      </c>
      <c r="T105" s="88">
        <v>1819.29</v>
      </c>
      <c r="U105" s="89">
        <v>1961.4299999999998</v>
      </c>
      <c r="V105" s="88">
        <v>2007.56</v>
      </c>
      <c r="W105" s="89">
        <v>1995.4799999999998</v>
      </c>
      <c r="X105" s="89">
        <v>1743.05</v>
      </c>
      <c r="Y105" s="90">
        <v>1675.54</v>
      </c>
    </row>
    <row r="106" spans="1:25" s="12" customFormat="1" ht="12" customHeight="1" x14ac:dyDescent="0.25">
      <c r="A106" s="87">
        <f t="shared" si="2"/>
        <v>21</v>
      </c>
      <c r="B106" s="88">
        <v>1537.4199999999998</v>
      </c>
      <c r="C106" s="89">
        <v>1458.98</v>
      </c>
      <c r="D106" s="88">
        <v>1422.02</v>
      </c>
      <c r="E106" s="89">
        <v>1400.71</v>
      </c>
      <c r="F106" s="88">
        <v>1437.6699999999998</v>
      </c>
      <c r="G106" s="89">
        <v>1461.03</v>
      </c>
      <c r="H106" s="88">
        <v>1504.73</v>
      </c>
      <c r="I106" s="89">
        <v>1723.3400000000001</v>
      </c>
      <c r="J106" s="88">
        <v>1930.4999999999998</v>
      </c>
      <c r="K106" s="89">
        <v>2105.14</v>
      </c>
      <c r="L106" s="88">
        <v>2127.37</v>
      </c>
      <c r="M106" s="89">
        <v>2108.56</v>
      </c>
      <c r="N106" s="88">
        <v>2075.0700000000002</v>
      </c>
      <c r="O106" s="89">
        <v>2079.1999999999998</v>
      </c>
      <c r="P106" s="88">
        <v>2073.48</v>
      </c>
      <c r="Q106" s="89">
        <v>2183.62</v>
      </c>
      <c r="R106" s="88">
        <v>1957.0299999999997</v>
      </c>
      <c r="S106" s="89">
        <v>1874.43</v>
      </c>
      <c r="T106" s="88">
        <v>1969.19</v>
      </c>
      <c r="U106" s="89">
        <v>2109.0499999999997</v>
      </c>
      <c r="V106" s="88">
        <v>2116.19</v>
      </c>
      <c r="W106" s="89">
        <v>2159.67</v>
      </c>
      <c r="X106" s="89">
        <v>1834.71</v>
      </c>
      <c r="Y106" s="90">
        <v>1751.8899999999999</v>
      </c>
    </row>
    <row r="107" spans="1:25" s="12" customFormat="1" ht="12" customHeight="1" x14ac:dyDescent="0.25">
      <c r="A107" s="87">
        <f t="shared" si="2"/>
        <v>22</v>
      </c>
      <c r="B107" s="88">
        <v>1558.29</v>
      </c>
      <c r="C107" s="89">
        <v>1450.54</v>
      </c>
      <c r="D107" s="88">
        <v>1412.2</v>
      </c>
      <c r="E107" s="89">
        <v>1417.89</v>
      </c>
      <c r="F107" s="88">
        <v>1446.6200000000001</v>
      </c>
      <c r="G107" s="89">
        <v>1479.14</v>
      </c>
      <c r="H107" s="88">
        <v>1517.99</v>
      </c>
      <c r="I107" s="89">
        <v>1695.6599999999999</v>
      </c>
      <c r="J107" s="88">
        <v>1785.77</v>
      </c>
      <c r="K107" s="89">
        <v>2025.1599999999999</v>
      </c>
      <c r="L107" s="88">
        <v>2043.4199999999998</v>
      </c>
      <c r="M107" s="89">
        <v>2037.37</v>
      </c>
      <c r="N107" s="88">
        <v>1939.5</v>
      </c>
      <c r="O107" s="89">
        <v>1961.8799999999999</v>
      </c>
      <c r="P107" s="88">
        <v>1969.21</v>
      </c>
      <c r="Q107" s="89">
        <v>2097.48</v>
      </c>
      <c r="R107" s="88">
        <v>1846.3200000000002</v>
      </c>
      <c r="S107" s="89">
        <v>1782.46</v>
      </c>
      <c r="T107" s="88">
        <v>1844.55</v>
      </c>
      <c r="U107" s="89">
        <v>2011.1999999999998</v>
      </c>
      <c r="V107" s="88">
        <v>2050.5100000000002</v>
      </c>
      <c r="W107" s="89">
        <v>2095.79</v>
      </c>
      <c r="X107" s="89">
        <v>1790.08</v>
      </c>
      <c r="Y107" s="90">
        <v>1694.48</v>
      </c>
    </row>
    <row r="108" spans="1:25" s="12" customFormat="1" ht="12" customHeight="1" x14ac:dyDescent="0.25">
      <c r="A108" s="87">
        <f t="shared" si="2"/>
        <v>23</v>
      </c>
      <c r="B108" s="88">
        <v>1474.28</v>
      </c>
      <c r="C108" s="89">
        <v>1372.18</v>
      </c>
      <c r="D108" s="88">
        <v>1303.5899999999999</v>
      </c>
      <c r="E108" s="89">
        <v>1287.8499999999999</v>
      </c>
      <c r="F108" s="88">
        <v>1297.4100000000001</v>
      </c>
      <c r="G108" s="89">
        <v>1403.41</v>
      </c>
      <c r="H108" s="88">
        <v>1469.87</v>
      </c>
      <c r="I108" s="89">
        <v>1570.1899999999998</v>
      </c>
      <c r="J108" s="88">
        <v>1787.8</v>
      </c>
      <c r="K108" s="89">
        <v>1983.12</v>
      </c>
      <c r="L108" s="88">
        <v>1997.12</v>
      </c>
      <c r="M108" s="89">
        <v>2004.57</v>
      </c>
      <c r="N108" s="88">
        <v>1934.23</v>
      </c>
      <c r="O108" s="89">
        <v>1923.29</v>
      </c>
      <c r="P108" s="88">
        <v>1915.6699999999998</v>
      </c>
      <c r="Q108" s="89">
        <v>2047.2299999999998</v>
      </c>
      <c r="R108" s="88">
        <v>1739.26</v>
      </c>
      <c r="S108" s="89">
        <v>1720.04</v>
      </c>
      <c r="T108" s="88">
        <v>1784.6699999999998</v>
      </c>
      <c r="U108" s="89">
        <v>1919.21</v>
      </c>
      <c r="V108" s="88">
        <v>1906.75</v>
      </c>
      <c r="W108" s="89">
        <v>1988.8799999999999</v>
      </c>
      <c r="X108" s="89">
        <v>1707.11</v>
      </c>
      <c r="Y108" s="90">
        <v>1543.44</v>
      </c>
    </row>
    <row r="109" spans="1:25" s="12" customFormat="1" ht="12" customHeight="1" x14ac:dyDescent="0.25">
      <c r="A109" s="87">
        <f t="shared" si="2"/>
        <v>24</v>
      </c>
      <c r="B109" s="88">
        <v>1403.3700000000001</v>
      </c>
      <c r="C109" s="89">
        <v>1292.49</v>
      </c>
      <c r="D109" s="88">
        <v>1261.3499999999999</v>
      </c>
      <c r="E109" s="89">
        <v>1244.4100000000001</v>
      </c>
      <c r="F109" s="88">
        <v>1257.9199999999998</v>
      </c>
      <c r="G109" s="89">
        <v>1285.58</v>
      </c>
      <c r="H109" s="88">
        <v>1424.37</v>
      </c>
      <c r="I109" s="89">
        <v>1519.12</v>
      </c>
      <c r="J109" s="88">
        <v>1712.74</v>
      </c>
      <c r="K109" s="89">
        <v>1929.1799999999998</v>
      </c>
      <c r="L109" s="88">
        <v>1923.2499999999998</v>
      </c>
      <c r="M109" s="89">
        <v>1920.9099999999999</v>
      </c>
      <c r="N109" s="88">
        <v>1870.5499999999997</v>
      </c>
      <c r="O109" s="89">
        <v>1876.1999999999998</v>
      </c>
      <c r="P109" s="88">
        <v>1830.07</v>
      </c>
      <c r="Q109" s="89">
        <v>1784.9699999999998</v>
      </c>
      <c r="R109" s="88">
        <v>1484.79</v>
      </c>
      <c r="S109" s="89">
        <v>1497.83</v>
      </c>
      <c r="T109" s="88">
        <v>1656.06</v>
      </c>
      <c r="U109" s="89">
        <v>1767.31</v>
      </c>
      <c r="V109" s="88">
        <v>1804.1</v>
      </c>
      <c r="W109" s="89">
        <v>1899.9199999999998</v>
      </c>
      <c r="X109" s="89">
        <v>1684.6499999999999</v>
      </c>
      <c r="Y109" s="90">
        <v>1470.3200000000002</v>
      </c>
    </row>
    <row r="110" spans="1:25" s="12" customFormat="1" ht="12" customHeight="1" x14ac:dyDescent="0.25">
      <c r="A110" s="87">
        <f t="shared" si="2"/>
        <v>25</v>
      </c>
      <c r="B110" s="88">
        <v>1425.6499999999999</v>
      </c>
      <c r="C110" s="89">
        <v>1318.04</v>
      </c>
      <c r="D110" s="88">
        <v>1290.23</v>
      </c>
      <c r="E110" s="89">
        <v>1268.73</v>
      </c>
      <c r="F110" s="88">
        <v>1276.83</v>
      </c>
      <c r="G110" s="89">
        <v>1368.6399999999999</v>
      </c>
      <c r="H110" s="88">
        <v>1462.9399999999998</v>
      </c>
      <c r="I110" s="89">
        <v>1633.22</v>
      </c>
      <c r="J110" s="88">
        <v>1747.07</v>
      </c>
      <c r="K110" s="89">
        <v>1912.31</v>
      </c>
      <c r="L110" s="88">
        <v>1878.6299999999999</v>
      </c>
      <c r="M110" s="89">
        <v>1849.9699999999998</v>
      </c>
      <c r="N110" s="88">
        <v>1767.4099999999999</v>
      </c>
      <c r="O110" s="89">
        <v>1860.28</v>
      </c>
      <c r="P110" s="88">
        <v>1838.28</v>
      </c>
      <c r="Q110" s="89">
        <v>1749.27</v>
      </c>
      <c r="R110" s="88">
        <v>1636.49</v>
      </c>
      <c r="S110" s="89">
        <v>1633.39</v>
      </c>
      <c r="T110" s="88">
        <v>1748.27</v>
      </c>
      <c r="U110" s="89">
        <v>1886.13</v>
      </c>
      <c r="V110" s="88">
        <v>1895.8600000000001</v>
      </c>
      <c r="W110" s="89">
        <v>1994.69</v>
      </c>
      <c r="X110" s="89">
        <v>1767.9499999999998</v>
      </c>
      <c r="Y110" s="90">
        <v>1474.67</v>
      </c>
    </row>
    <row r="111" spans="1:25" s="12" customFormat="1" ht="12" customHeight="1" x14ac:dyDescent="0.25">
      <c r="A111" s="87">
        <f t="shared" si="2"/>
        <v>26</v>
      </c>
      <c r="B111" s="88">
        <v>1412.58</v>
      </c>
      <c r="C111" s="89">
        <v>1389.4599999999998</v>
      </c>
      <c r="D111" s="88">
        <v>1342.24</v>
      </c>
      <c r="E111" s="89">
        <v>1299.51</v>
      </c>
      <c r="F111" s="88">
        <v>1289.29</v>
      </c>
      <c r="G111" s="89">
        <v>1309.78</v>
      </c>
      <c r="H111" s="88">
        <v>1300.53</v>
      </c>
      <c r="I111" s="89">
        <v>919.88000000000011</v>
      </c>
      <c r="J111" s="88">
        <v>990.16</v>
      </c>
      <c r="K111" s="89">
        <v>1703.77</v>
      </c>
      <c r="L111" s="88">
        <v>1818.1699999999998</v>
      </c>
      <c r="M111" s="89">
        <v>1848.55</v>
      </c>
      <c r="N111" s="88">
        <v>1833.49</v>
      </c>
      <c r="O111" s="89">
        <v>1798.6499999999999</v>
      </c>
      <c r="P111" s="88">
        <v>1744.28</v>
      </c>
      <c r="Q111" s="89">
        <v>1725.28</v>
      </c>
      <c r="R111" s="88">
        <v>1710.49</v>
      </c>
      <c r="S111" s="89">
        <v>1706.94</v>
      </c>
      <c r="T111" s="88">
        <v>1876.37</v>
      </c>
      <c r="U111" s="89">
        <v>2007.77</v>
      </c>
      <c r="V111" s="88">
        <v>1993.84</v>
      </c>
      <c r="W111" s="89">
        <v>1918.6599999999999</v>
      </c>
      <c r="X111" s="89">
        <v>1757.27</v>
      </c>
      <c r="Y111" s="90">
        <v>1469.1999999999998</v>
      </c>
    </row>
    <row r="112" spans="1:25" s="12" customFormat="1" ht="12" customHeight="1" x14ac:dyDescent="0.25">
      <c r="A112" s="87">
        <f t="shared" si="2"/>
        <v>27</v>
      </c>
      <c r="B112" s="88">
        <v>1414.83</v>
      </c>
      <c r="C112" s="89">
        <v>1359.54</v>
      </c>
      <c r="D112" s="88">
        <v>1292.6500000000001</v>
      </c>
      <c r="E112" s="89">
        <v>1261.1500000000001</v>
      </c>
      <c r="F112" s="88">
        <v>1256.71</v>
      </c>
      <c r="G112" s="89">
        <v>1267.51</v>
      </c>
      <c r="H112" s="88">
        <v>1293.3900000000001</v>
      </c>
      <c r="I112" s="89">
        <v>1277.8700000000001</v>
      </c>
      <c r="J112" s="88">
        <v>1467.13</v>
      </c>
      <c r="K112" s="89">
        <v>1619.21</v>
      </c>
      <c r="L112" s="88">
        <v>1701.3799999999999</v>
      </c>
      <c r="M112" s="89">
        <v>1735.78</v>
      </c>
      <c r="N112" s="88">
        <v>1697.1200000000001</v>
      </c>
      <c r="O112" s="89">
        <v>1684.59</v>
      </c>
      <c r="P112" s="88">
        <v>1735.78</v>
      </c>
      <c r="Q112" s="89">
        <v>1672.73</v>
      </c>
      <c r="R112" s="88">
        <v>1673.7399999999998</v>
      </c>
      <c r="S112" s="89">
        <v>1686.1999999999998</v>
      </c>
      <c r="T112" s="88">
        <v>1869.9299999999998</v>
      </c>
      <c r="U112" s="89">
        <v>1964.1999999999998</v>
      </c>
      <c r="V112" s="88">
        <v>1995.09</v>
      </c>
      <c r="W112" s="89">
        <v>1965.96</v>
      </c>
      <c r="X112" s="89">
        <v>1753.71</v>
      </c>
      <c r="Y112" s="90">
        <v>1476.5900000000001</v>
      </c>
    </row>
    <row r="113" spans="1:25" s="12" customFormat="1" ht="12" customHeight="1" x14ac:dyDescent="0.25">
      <c r="A113" s="87">
        <f t="shared" si="2"/>
        <v>28</v>
      </c>
      <c r="B113" s="88">
        <v>1421.74</v>
      </c>
      <c r="C113" s="89">
        <v>1311.1399999999999</v>
      </c>
      <c r="D113" s="88">
        <v>1239.9499999999998</v>
      </c>
      <c r="E113" s="89">
        <v>1226.54</v>
      </c>
      <c r="F113" s="88">
        <v>1231.1600000000001</v>
      </c>
      <c r="G113" s="89">
        <v>1291.1500000000001</v>
      </c>
      <c r="H113" s="88">
        <v>1398.96</v>
      </c>
      <c r="I113" s="89">
        <v>1470.76</v>
      </c>
      <c r="J113" s="88">
        <v>1723.64</v>
      </c>
      <c r="K113" s="89">
        <v>1905.4</v>
      </c>
      <c r="L113" s="88">
        <v>1888.74</v>
      </c>
      <c r="M113" s="89">
        <v>1890.58</v>
      </c>
      <c r="N113" s="88">
        <v>1859.98</v>
      </c>
      <c r="O113" s="89">
        <v>1900.54</v>
      </c>
      <c r="P113" s="88">
        <v>1904.61</v>
      </c>
      <c r="Q113" s="89">
        <v>1971.65</v>
      </c>
      <c r="R113" s="88">
        <v>1749.62</v>
      </c>
      <c r="S113" s="89">
        <v>1728.62</v>
      </c>
      <c r="T113" s="88">
        <v>1788.12</v>
      </c>
      <c r="U113" s="89">
        <v>1918.4799999999998</v>
      </c>
      <c r="V113" s="88">
        <v>1888.1999999999998</v>
      </c>
      <c r="W113" s="89">
        <v>1951.21</v>
      </c>
      <c r="X113" s="89">
        <v>1720.7499999999998</v>
      </c>
      <c r="Y113" s="90">
        <v>1469.54</v>
      </c>
    </row>
    <row r="114" spans="1:25" s="12" customFormat="1" ht="12" customHeight="1" x14ac:dyDescent="0.25">
      <c r="A114" s="87">
        <f t="shared" si="2"/>
        <v>29</v>
      </c>
      <c r="B114" s="88">
        <v>1363.12</v>
      </c>
      <c r="C114" s="89">
        <v>1290.3499999999999</v>
      </c>
      <c r="D114" s="88">
        <v>1241.72</v>
      </c>
      <c r="E114" s="89">
        <v>1206.04</v>
      </c>
      <c r="F114" s="88">
        <v>1234.53</v>
      </c>
      <c r="G114" s="89">
        <v>1287.2900000000002</v>
      </c>
      <c r="H114" s="88">
        <v>1339.57</v>
      </c>
      <c r="I114" s="89">
        <v>1465.1</v>
      </c>
      <c r="J114" s="88">
        <v>1713.1299999999999</v>
      </c>
      <c r="K114" s="89">
        <v>1821.74</v>
      </c>
      <c r="L114" s="88">
        <v>1867.82</v>
      </c>
      <c r="M114" s="89">
        <v>1846.61</v>
      </c>
      <c r="N114" s="88">
        <v>1766.96</v>
      </c>
      <c r="O114" s="89">
        <v>1814.52</v>
      </c>
      <c r="P114" s="88">
        <v>1808.54</v>
      </c>
      <c r="Q114" s="89">
        <v>1895.67</v>
      </c>
      <c r="R114" s="88">
        <v>1633.67</v>
      </c>
      <c r="S114" s="89">
        <v>1604.01</v>
      </c>
      <c r="T114" s="88">
        <v>1755.01</v>
      </c>
      <c r="U114" s="89">
        <v>1916.75</v>
      </c>
      <c r="V114" s="88">
        <v>1857.8</v>
      </c>
      <c r="W114" s="89">
        <v>1969.1799999999998</v>
      </c>
      <c r="X114" s="89">
        <v>1719.88</v>
      </c>
      <c r="Y114" s="90">
        <v>1474.3600000000001</v>
      </c>
    </row>
    <row r="115" spans="1:25" s="12" customFormat="1" ht="12" customHeight="1" x14ac:dyDescent="0.25">
      <c r="A115" s="87">
        <f t="shared" si="2"/>
        <v>30</v>
      </c>
      <c r="B115" s="88">
        <v>1368.1100000000001</v>
      </c>
      <c r="C115" s="89">
        <v>1277.94</v>
      </c>
      <c r="D115" s="88">
        <v>1199.1599999999999</v>
      </c>
      <c r="E115" s="89">
        <v>1174.52</v>
      </c>
      <c r="F115" s="88">
        <v>1201.77</v>
      </c>
      <c r="G115" s="89">
        <v>1258.6300000000001</v>
      </c>
      <c r="H115" s="88">
        <v>1386.81</v>
      </c>
      <c r="I115" s="89">
        <v>1483.71</v>
      </c>
      <c r="J115" s="88">
        <v>1734.71</v>
      </c>
      <c r="K115" s="89">
        <v>1895.6</v>
      </c>
      <c r="L115" s="88">
        <v>1900.27</v>
      </c>
      <c r="M115" s="89">
        <v>1879.62</v>
      </c>
      <c r="N115" s="88">
        <v>1831.4199999999998</v>
      </c>
      <c r="O115" s="89">
        <v>1863.2999999999997</v>
      </c>
      <c r="P115" s="88">
        <v>1858.8</v>
      </c>
      <c r="Q115" s="89">
        <v>1927.0299999999997</v>
      </c>
      <c r="R115" s="88">
        <v>1771.25</v>
      </c>
      <c r="S115" s="89">
        <v>1776.82</v>
      </c>
      <c r="T115" s="88">
        <v>1886.23</v>
      </c>
      <c r="U115" s="89">
        <v>1955.23</v>
      </c>
      <c r="V115" s="88">
        <v>1906.4499999999998</v>
      </c>
      <c r="W115" s="89">
        <v>1934.1999999999998</v>
      </c>
      <c r="X115" s="89">
        <v>1678.22</v>
      </c>
      <c r="Y115" s="90">
        <v>1437.99</v>
      </c>
    </row>
    <row r="116" spans="1:25" s="12" customFormat="1" ht="12" customHeight="1" x14ac:dyDescent="0.25">
      <c r="A116" s="92">
        <v>31</v>
      </c>
      <c r="B116" s="93">
        <v>373.07</v>
      </c>
      <c r="C116" s="94">
        <v>373.07</v>
      </c>
      <c r="D116" s="93">
        <v>373.07</v>
      </c>
      <c r="E116" s="94">
        <v>373.07</v>
      </c>
      <c r="F116" s="93">
        <v>373.07</v>
      </c>
      <c r="G116" s="94">
        <v>373.07</v>
      </c>
      <c r="H116" s="93">
        <v>373.07</v>
      </c>
      <c r="I116" s="94">
        <v>373.07</v>
      </c>
      <c r="J116" s="93">
        <v>373.07</v>
      </c>
      <c r="K116" s="94">
        <v>373.07</v>
      </c>
      <c r="L116" s="93">
        <v>373.07</v>
      </c>
      <c r="M116" s="94">
        <v>373.07</v>
      </c>
      <c r="N116" s="93">
        <v>373.07</v>
      </c>
      <c r="O116" s="94">
        <v>373.07</v>
      </c>
      <c r="P116" s="93">
        <v>373.07</v>
      </c>
      <c r="Q116" s="94">
        <v>373.07</v>
      </c>
      <c r="R116" s="93">
        <v>373.07</v>
      </c>
      <c r="S116" s="94">
        <v>373.07</v>
      </c>
      <c r="T116" s="93">
        <v>373.07</v>
      </c>
      <c r="U116" s="94">
        <v>373.07</v>
      </c>
      <c r="V116" s="93">
        <v>373.07</v>
      </c>
      <c r="W116" s="94">
        <v>373.07</v>
      </c>
      <c r="X116" s="94">
        <v>373.07</v>
      </c>
      <c r="Y116" s="95">
        <v>373.07</v>
      </c>
    </row>
    <row r="117" spans="1:25" s="74" customFormat="1" ht="15" x14ac:dyDescent="0.25">
      <c r="A117" s="96"/>
    </row>
    <row r="118" spans="1:25" s="12" customFormat="1" ht="15" x14ac:dyDescent="0.25">
      <c r="A118" s="220" t="s">
        <v>48</v>
      </c>
      <c r="B118" s="223" t="s">
        <v>70</v>
      </c>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row>
    <row r="119" spans="1:25" s="12" customFormat="1" ht="15" x14ac:dyDescent="0.25">
      <c r="A119" s="221"/>
      <c r="B119" s="220" t="s">
        <v>50</v>
      </c>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row>
    <row r="120" spans="1:25" s="70" customFormat="1" ht="12" customHeight="1" x14ac:dyDescent="0.25">
      <c r="A120" s="222"/>
      <c r="B120" s="75">
        <v>0</v>
      </c>
      <c r="C120" s="76">
        <v>4.1666666666666664E-2</v>
      </c>
      <c r="D120" s="75">
        <v>8.3333333333333329E-2</v>
      </c>
      <c r="E120" s="76">
        <v>0.125</v>
      </c>
      <c r="F120" s="75">
        <v>0.16666666666666666</v>
      </c>
      <c r="G120" s="76">
        <v>0.20833333333333334</v>
      </c>
      <c r="H120" s="75">
        <v>0.25</v>
      </c>
      <c r="I120" s="76">
        <v>0.29166666666666669</v>
      </c>
      <c r="J120" s="75">
        <v>0.33333333333333331</v>
      </c>
      <c r="K120" s="76">
        <v>0.375</v>
      </c>
      <c r="L120" s="75">
        <v>0.41666666666666669</v>
      </c>
      <c r="M120" s="76">
        <v>0.45833333333333331</v>
      </c>
      <c r="N120" s="75">
        <v>0.5</v>
      </c>
      <c r="O120" s="76">
        <v>0.54166666666666663</v>
      </c>
      <c r="P120" s="75">
        <v>0.58333333333333337</v>
      </c>
      <c r="Q120" s="76">
        <v>0.625</v>
      </c>
      <c r="R120" s="75">
        <v>0.66666666666666663</v>
      </c>
      <c r="S120" s="76">
        <v>0.70833333333333337</v>
      </c>
      <c r="T120" s="75">
        <v>0.75</v>
      </c>
      <c r="U120" s="76">
        <v>0.79166666666666663</v>
      </c>
      <c r="V120" s="75">
        <v>0.83333333333333337</v>
      </c>
      <c r="W120" s="76">
        <v>0.875</v>
      </c>
      <c r="X120" s="75">
        <v>0.91666666666666663</v>
      </c>
      <c r="Y120" s="77">
        <v>0.95833333333333337</v>
      </c>
    </row>
    <row r="121" spans="1:25" s="70" customFormat="1" ht="9.75" customHeight="1" x14ac:dyDescent="0.25">
      <c r="A121" s="222"/>
      <c r="B121" s="78" t="s">
        <v>51</v>
      </c>
      <c r="C121" s="79" t="s">
        <v>51</v>
      </c>
      <c r="D121" s="78" t="s">
        <v>51</v>
      </c>
      <c r="E121" s="79" t="s">
        <v>51</v>
      </c>
      <c r="F121" s="78" t="s">
        <v>51</v>
      </c>
      <c r="G121" s="79" t="s">
        <v>51</v>
      </c>
      <c r="H121" s="78" t="s">
        <v>51</v>
      </c>
      <c r="I121" s="79" t="s">
        <v>51</v>
      </c>
      <c r="J121" s="78" t="s">
        <v>51</v>
      </c>
      <c r="K121" s="79" t="s">
        <v>51</v>
      </c>
      <c r="L121" s="78" t="s">
        <v>51</v>
      </c>
      <c r="M121" s="79" t="s">
        <v>51</v>
      </c>
      <c r="N121" s="78" t="s">
        <v>51</v>
      </c>
      <c r="O121" s="79" t="s">
        <v>51</v>
      </c>
      <c r="P121" s="78" t="s">
        <v>51</v>
      </c>
      <c r="Q121" s="79" t="s">
        <v>51</v>
      </c>
      <c r="R121" s="78" t="s">
        <v>51</v>
      </c>
      <c r="S121" s="79" t="s">
        <v>51</v>
      </c>
      <c r="T121" s="78" t="s">
        <v>51</v>
      </c>
      <c r="U121" s="79" t="s">
        <v>51</v>
      </c>
      <c r="V121" s="78" t="s">
        <v>51</v>
      </c>
      <c r="W121" s="79" t="s">
        <v>51</v>
      </c>
      <c r="X121" s="78" t="s">
        <v>51</v>
      </c>
      <c r="Y121" s="80" t="s">
        <v>52</v>
      </c>
    </row>
    <row r="122" spans="1:25" s="70" customFormat="1" ht="15" x14ac:dyDescent="0.25">
      <c r="A122" s="222"/>
      <c r="B122" s="81">
        <v>4.1666666666666664E-2</v>
      </c>
      <c r="C122" s="82">
        <v>8.3333333333333329E-2</v>
      </c>
      <c r="D122" s="81">
        <v>0.125</v>
      </c>
      <c r="E122" s="82">
        <v>0.16666666666666666</v>
      </c>
      <c r="F122" s="81">
        <v>0.20833333333333334</v>
      </c>
      <c r="G122" s="82">
        <v>0.25</v>
      </c>
      <c r="H122" s="81">
        <v>0.29166666666666669</v>
      </c>
      <c r="I122" s="82">
        <v>0.33333333333333331</v>
      </c>
      <c r="J122" s="81">
        <v>0.375</v>
      </c>
      <c r="K122" s="82">
        <v>0.41666666666666669</v>
      </c>
      <c r="L122" s="81">
        <v>0.45833333333333331</v>
      </c>
      <c r="M122" s="82">
        <v>0.5</v>
      </c>
      <c r="N122" s="81">
        <v>0.54166666666666663</v>
      </c>
      <c r="O122" s="82">
        <v>0.58333333333333337</v>
      </c>
      <c r="P122" s="81">
        <v>0.625</v>
      </c>
      <c r="Q122" s="82">
        <v>0.66666666666666663</v>
      </c>
      <c r="R122" s="81">
        <v>0.70833333333333337</v>
      </c>
      <c r="S122" s="82">
        <v>0.75</v>
      </c>
      <c r="T122" s="81">
        <v>0.79166666666666663</v>
      </c>
      <c r="U122" s="82">
        <v>0.83333333333333337</v>
      </c>
      <c r="V122" s="81">
        <v>0.875</v>
      </c>
      <c r="W122" s="82">
        <v>0.91666666666666663</v>
      </c>
      <c r="X122" s="81">
        <v>0.95833333333333337</v>
      </c>
      <c r="Y122" s="83">
        <v>0</v>
      </c>
    </row>
    <row r="123" spans="1:25" s="12" customFormat="1" ht="12" customHeight="1" x14ac:dyDescent="0.25">
      <c r="A123" s="84">
        <v>1</v>
      </c>
      <c r="B123" s="85">
        <v>1910.14</v>
      </c>
      <c r="C123" s="85">
        <v>1791.5499999999997</v>
      </c>
      <c r="D123" s="85">
        <v>1708.05</v>
      </c>
      <c r="E123" s="85">
        <v>1685.73</v>
      </c>
      <c r="F123" s="85">
        <v>1675.7099999999998</v>
      </c>
      <c r="G123" s="85">
        <v>1847.57</v>
      </c>
      <c r="H123" s="85">
        <v>1842.37</v>
      </c>
      <c r="I123" s="85">
        <v>1917.9099999999999</v>
      </c>
      <c r="J123" s="85">
        <v>2132.1999999999998</v>
      </c>
      <c r="K123" s="85">
        <v>2293.7699999999995</v>
      </c>
      <c r="L123" s="85">
        <v>2361.06</v>
      </c>
      <c r="M123" s="85">
        <v>2347.4899999999998</v>
      </c>
      <c r="N123" s="85">
        <v>2332.8599999999997</v>
      </c>
      <c r="O123" s="85">
        <v>2393.65</v>
      </c>
      <c r="P123" s="85">
        <v>2394.34</v>
      </c>
      <c r="Q123" s="85">
        <v>2392.1799999999998</v>
      </c>
      <c r="R123" s="85">
        <v>2068.0899999999997</v>
      </c>
      <c r="S123" s="85">
        <v>2255.9899999999998</v>
      </c>
      <c r="T123" s="85">
        <v>2265.2799999999997</v>
      </c>
      <c r="U123" s="85">
        <v>2292.4700000000003</v>
      </c>
      <c r="V123" s="85">
        <v>2348.37</v>
      </c>
      <c r="W123" s="85">
        <v>2511.08</v>
      </c>
      <c r="X123" s="85">
        <v>2291.4300000000003</v>
      </c>
      <c r="Y123" s="86">
        <v>2074.8000000000002</v>
      </c>
    </row>
    <row r="124" spans="1:25" s="12" customFormat="1" ht="12" customHeight="1" x14ac:dyDescent="0.25">
      <c r="A124" s="87">
        <f>A123+1</f>
        <v>2</v>
      </c>
      <c r="B124" s="88">
        <v>1964.2199999999998</v>
      </c>
      <c r="C124" s="89">
        <v>1831.4599999999998</v>
      </c>
      <c r="D124" s="88">
        <v>1734.44</v>
      </c>
      <c r="E124" s="89">
        <v>1705.9199999999998</v>
      </c>
      <c r="F124" s="88">
        <v>1699.53</v>
      </c>
      <c r="G124" s="89">
        <v>1812.48</v>
      </c>
      <c r="H124" s="88">
        <v>1846.06</v>
      </c>
      <c r="I124" s="89">
        <v>1965.1</v>
      </c>
      <c r="J124" s="88">
        <v>2173.9599999999996</v>
      </c>
      <c r="K124" s="89">
        <v>2275.33</v>
      </c>
      <c r="L124" s="88">
        <v>2350.35</v>
      </c>
      <c r="M124" s="89">
        <v>2346.06</v>
      </c>
      <c r="N124" s="88">
        <v>2320.3599999999997</v>
      </c>
      <c r="O124" s="89">
        <v>2365.37</v>
      </c>
      <c r="P124" s="88">
        <v>2362.02</v>
      </c>
      <c r="Q124" s="89">
        <v>2379.0299999999997</v>
      </c>
      <c r="R124" s="88">
        <v>2219.1400000000003</v>
      </c>
      <c r="S124" s="89">
        <v>2194.0100000000002</v>
      </c>
      <c r="T124" s="88">
        <v>2211.08</v>
      </c>
      <c r="U124" s="89">
        <v>2305.38</v>
      </c>
      <c r="V124" s="88">
        <v>2348.1800000000003</v>
      </c>
      <c r="W124" s="89">
        <v>2490.25</v>
      </c>
      <c r="X124" s="89">
        <v>2233.63</v>
      </c>
      <c r="Y124" s="90">
        <v>2031.56</v>
      </c>
    </row>
    <row r="125" spans="1:25" s="12" customFormat="1" ht="12" customHeight="1" x14ac:dyDescent="0.25">
      <c r="A125" s="87">
        <f t="shared" ref="A125:A152" si="3">A124+1</f>
        <v>3</v>
      </c>
      <c r="B125" s="88">
        <v>1876.23</v>
      </c>
      <c r="C125" s="89">
        <v>1720.5999999999997</v>
      </c>
      <c r="D125" s="88">
        <v>1654.4099999999999</v>
      </c>
      <c r="E125" s="89">
        <v>1632.27</v>
      </c>
      <c r="F125" s="88">
        <v>1631.4199999999998</v>
      </c>
      <c r="G125" s="89">
        <v>1694.5</v>
      </c>
      <c r="H125" s="88">
        <v>1831.21</v>
      </c>
      <c r="I125" s="89">
        <v>1899.83</v>
      </c>
      <c r="J125" s="88">
        <v>2083.66</v>
      </c>
      <c r="K125" s="89">
        <v>2241.4499999999998</v>
      </c>
      <c r="L125" s="88">
        <v>2294.92</v>
      </c>
      <c r="M125" s="89">
        <v>2286.38</v>
      </c>
      <c r="N125" s="88">
        <v>2243.5899999999997</v>
      </c>
      <c r="O125" s="89">
        <v>2275.5499999999997</v>
      </c>
      <c r="P125" s="88">
        <v>2265.9699999999998</v>
      </c>
      <c r="Q125" s="89">
        <v>2229.02</v>
      </c>
      <c r="R125" s="88">
        <v>2095.06</v>
      </c>
      <c r="S125" s="89">
        <v>2095.48</v>
      </c>
      <c r="T125" s="88">
        <v>2097.19</v>
      </c>
      <c r="U125" s="89">
        <v>2189.87</v>
      </c>
      <c r="V125" s="88">
        <v>2280.02</v>
      </c>
      <c r="W125" s="89">
        <v>2398.25</v>
      </c>
      <c r="X125" s="89">
        <v>2125.8399999999997</v>
      </c>
      <c r="Y125" s="90">
        <v>1971.42</v>
      </c>
    </row>
    <row r="126" spans="1:25" s="12" customFormat="1" ht="12" customHeight="1" x14ac:dyDescent="0.25">
      <c r="A126" s="87">
        <f t="shared" si="3"/>
        <v>4</v>
      </c>
      <c r="B126" s="88">
        <v>1866.4599999999998</v>
      </c>
      <c r="C126" s="89">
        <v>1761.05</v>
      </c>
      <c r="D126" s="88">
        <v>1690.6999999999998</v>
      </c>
      <c r="E126" s="89">
        <v>1662.3999999999999</v>
      </c>
      <c r="F126" s="88">
        <v>1680.2499999999998</v>
      </c>
      <c r="G126" s="89">
        <v>1769.86</v>
      </c>
      <c r="H126" s="88">
        <v>1839.51</v>
      </c>
      <c r="I126" s="89">
        <v>1998.8199999999997</v>
      </c>
      <c r="J126" s="88">
        <v>2195.0100000000002</v>
      </c>
      <c r="K126" s="89">
        <v>2300.2199999999998</v>
      </c>
      <c r="L126" s="88">
        <v>2325.6299999999997</v>
      </c>
      <c r="M126" s="89">
        <v>2235.6</v>
      </c>
      <c r="N126" s="88">
        <v>2269.8499999999995</v>
      </c>
      <c r="O126" s="89">
        <v>2145.48</v>
      </c>
      <c r="P126" s="88">
        <v>2106.5699999999997</v>
      </c>
      <c r="Q126" s="89">
        <v>1876.6899999999998</v>
      </c>
      <c r="R126" s="88">
        <v>818.71999999999991</v>
      </c>
      <c r="S126" s="89">
        <v>1863.8899999999999</v>
      </c>
      <c r="T126" s="88">
        <v>1855.87</v>
      </c>
      <c r="U126" s="89">
        <v>2274.71</v>
      </c>
      <c r="V126" s="88">
        <v>2299.73</v>
      </c>
      <c r="W126" s="89">
        <v>2464.27</v>
      </c>
      <c r="X126" s="89">
        <v>2266.2399999999998</v>
      </c>
      <c r="Y126" s="90">
        <v>2073.64</v>
      </c>
    </row>
    <row r="127" spans="1:25" s="12" customFormat="1" ht="12" customHeight="1" x14ac:dyDescent="0.25">
      <c r="A127" s="87">
        <f t="shared" si="3"/>
        <v>5</v>
      </c>
      <c r="B127" s="88">
        <v>1935.4</v>
      </c>
      <c r="C127" s="89">
        <v>1853.6000000000001</v>
      </c>
      <c r="D127" s="88">
        <v>1810.56</v>
      </c>
      <c r="E127" s="89">
        <v>1742.8999999999999</v>
      </c>
      <c r="F127" s="88">
        <v>1738.9199999999996</v>
      </c>
      <c r="G127" s="89">
        <v>1760.9999999999998</v>
      </c>
      <c r="H127" s="88">
        <v>1664.19</v>
      </c>
      <c r="I127" s="89">
        <v>1806.51</v>
      </c>
      <c r="J127" s="88">
        <v>1956.2599999999998</v>
      </c>
      <c r="K127" s="89">
        <v>2042.62</v>
      </c>
      <c r="L127" s="88">
        <v>2141.19</v>
      </c>
      <c r="M127" s="89">
        <v>2157.7199999999998</v>
      </c>
      <c r="N127" s="88">
        <v>2127.06</v>
      </c>
      <c r="O127" s="89">
        <v>2123.4299999999998</v>
      </c>
      <c r="P127" s="88">
        <v>2129.61</v>
      </c>
      <c r="Q127" s="89">
        <v>2082.6499999999996</v>
      </c>
      <c r="R127" s="88">
        <v>2051.12</v>
      </c>
      <c r="S127" s="89">
        <v>2006.6</v>
      </c>
      <c r="T127" s="88">
        <v>2052</v>
      </c>
      <c r="U127" s="89">
        <v>2158.7399999999998</v>
      </c>
      <c r="V127" s="88">
        <v>2280.8399999999997</v>
      </c>
      <c r="W127" s="89">
        <v>2257.1099999999997</v>
      </c>
      <c r="X127" s="89">
        <v>2085.4700000000003</v>
      </c>
      <c r="Y127" s="90">
        <v>1968.21</v>
      </c>
    </row>
    <row r="128" spans="1:25" s="12" customFormat="1" ht="12" customHeight="1" x14ac:dyDescent="0.25">
      <c r="A128" s="87">
        <f t="shared" si="3"/>
        <v>6</v>
      </c>
      <c r="B128" s="88">
        <v>1852.3999999999999</v>
      </c>
      <c r="C128" s="89">
        <v>1751.79</v>
      </c>
      <c r="D128" s="88">
        <v>1651.1799999999998</v>
      </c>
      <c r="E128" s="89">
        <v>1630.79</v>
      </c>
      <c r="F128" s="88">
        <v>1626.7199999999998</v>
      </c>
      <c r="G128" s="89">
        <v>1626.08</v>
      </c>
      <c r="H128" s="88">
        <v>1591.58</v>
      </c>
      <c r="I128" s="89">
        <v>1459.07</v>
      </c>
      <c r="J128" s="88">
        <v>1765.55</v>
      </c>
      <c r="K128" s="89">
        <v>1916.55</v>
      </c>
      <c r="L128" s="88">
        <v>2022.85</v>
      </c>
      <c r="M128" s="89">
        <v>2038.04</v>
      </c>
      <c r="N128" s="88">
        <v>2021.6</v>
      </c>
      <c r="O128" s="89">
        <v>1988.56</v>
      </c>
      <c r="P128" s="88">
        <v>1986.2199999999998</v>
      </c>
      <c r="Q128" s="89">
        <v>1895.62</v>
      </c>
      <c r="R128" s="88">
        <v>1894.1499999999999</v>
      </c>
      <c r="S128" s="89">
        <v>1932.1599999999999</v>
      </c>
      <c r="T128" s="88">
        <v>1996.09</v>
      </c>
      <c r="U128" s="89">
        <v>2138.4299999999998</v>
      </c>
      <c r="V128" s="88">
        <v>2304.39</v>
      </c>
      <c r="W128" s="89">
        <v>2270.9</v>
      </c>
      <c r="X128" s="89">
        <v>2024.8999999999999</v>
      </c>
      <c r="Y128" s="90">
        <v>1890.3899999999999</v>
      </c>
    </row>
    <row r="129" spans="1:25" s="12" customFormat="1" ht="12" customHeight="1" x14ac:dyDescent="0.25">
      <c r="A129" s="87">
        <f t="shared" si="3"/>
        <v>7</v>
      </c>
      <c r="B129" s="88">
        <v>1821.1</v>
      </c>
      <c r="C129" s="89">
        <v>1684.07</v>
      </c>
      <c r="D129" s="88">
        <v>1590.2799999999997</v>
      </c>
      <c r="E129" s="89">
        <v>1564.31</v>
      </c>
      <c r="F129" s="88">
        <v>1565.6999999999998</v>
      </c>
      <c r="G129" s="89">
        <v>1672.74</v>
      </c>
      <c r="H129" s="88">
        <v>1770.9199999999998</v>
      </c>
      <c r="I129" s="89">
        <v>1899.39</v>
      </c>
      <c r="J129" s="88">
        <v>1937.4199999999998</v>
      </c>
      <c r="K129" s="89">
        <v>1949.75</v>
      </c>
      <c r="L129" s="88">
        <v>1939.62</v>
      </c>
      <c r="M129" s="89">
        <v>1936.11</v>
      </c>
      <c r="N129" s="88">
        <v>1819.76</v>
      </c>
      <c r="O129" s="89">
        <v>1892.3</v>
      </c>
      <c r="P129" s="88">
        <v>1891.92</v>
      </c>
      <c r="Q129" s="89">
        <v>2109.14</v>
      </c>
      <c r="R129" s="88">
        <v>1879.2899999999997</v>
      </c>
      <c r="S129" s="89">
        <v>1784.1299999999999</v>
      </c>
      <c r="T129" s="88">
        <v>1217.9599999999998</v>
      </c>
      <c r="U129" s="89">
        <v>1836.1899999999998</v>
      </c>
      <c r="V129" s="88">
        <v>2120.2599999999998</v>
      </c>
      <c r="W129" s="89">
        <v>2365.92</v>
      </c>
      <c r="X129" s="89">
        <v>2155.6899999999996</v>
      </c>
      <c r="Y129" s="90">
        <v>2020.57</v>
      </c>
    </row>
    <row r="130" spans="1:25" s="12" customFormat="1" ht="12" customHeight="1" x14ac:dyDescent="0.25">
      <c r="A130" s="87">
        <f t="shared" si="3"/>
        <v>8</v>
      </c>
      <c r="B130" s="88">
        <v>1837.93</v>
      </c>
      <c r="C130" s="89">
        <v>1683.5800000000002</v>
      </c>
      <c r="D130" s="88">
        <v>1660.66</v>
      </c>
      <c r="E130" s="89">
        <v>1656.92</v>
      </c>
      <c r="F130" s="88">
        <v>1651.7899999999997</v>
      </c>
      <c r="G130" s="89">
        <v>1712.25</v>
      </c>
      <c r="H130" s="88">
        <v>1808.3799999999999</v>
      </c>
      <c r="I130" s="89">
        <v>1879.7199999999998</v>
      </c>
      <c r="J130" s="88">
        <v>1915.84</v>
      </c>
      <c r="K130" s="89">
        <v>2115.73</v>
      </c>
      <c r="L130" s="88">
        <v>2069.75</v>
      </c>
      <c r="M130" s="89">
        <v>2027.04</v>
      </c>
      <c r="N130" s="88">
        <v>1894.2599999999998</v>
      </c>
      <c r="O130" s="89">
        <v>1902.97</v>
      </c>
      <c r="P130" s="88">
        <v>1905.8999999999999</v>
      </c>
      <c r="Q130" s="89">
        <v>2201.16</v>
      </c>
      <c r="R130" s="88">
        <v>2089.09</v>
      </c>
      <c r="S130" s="89">
        <v>1904.73</v>
      </c>
      <c r="T130" s="88">
        <v>2093.85</v>
      </c>
      <c r="U130" s="89">
        <v>2181.37</v>
      </c>
      <c r="V130" s="88">
        <v>2228.88</v>
      </c>
      <c r="W130" s="89">
        <v>2292.2599999999998</v>
      </c>
      <c r="X130" s="89">
        <v>2089.12</v>
      </c>
      <c r="Y130" s="90">
        <v>1984.2099999999998</v>
      </c>
    </row>
    <row r="131" spans="1:25" s="12" customFormat="1" ht="12" customHeight="1" x14ac:dyDescent="0.25">
      <c r="A131" s="87">
        <f t="shared" si="3"/>
        <v>9</v>
      </c>
      <c r="B131" s="88">
        <v>1763.73</v>
      </c>
      <c r="C131" s="89">
        <v>1651.43</v>
      </c>
      <c r="D131" s="88">
        <v>1589.68</v>
      </c>
      <c r="E131" s="89">
        <v>1366.77</v>
      </c>
      <c r="F131" s="88">
        <v>1157.3499999999999</v>
      </c>
      <c r="G131" s="89">
        <v>1650.83</v>
      </c>
      <c r="H131" s="88">
        <v>1774.36</v>
      </c>
      <c r="I131" s="89">
        <v>1898.6499999999999</v>
      </c>
      <c r="J131" s="88">
        <v>1936.44</v>
      </c>
      <c r="K131" s="89">
        <v>2117.67</v>
      </c>
      <c r="L131" s="88">
        <v>2077.52</v>
      </c>
      <c r="M131" s="89">
        <v>2027.6299999999999</v>
      </c>
      <c r="N131" s="88">
        <v>1895.6399999999999</v>
      </c>
      <c r="O131" s="89">
        <v>1903.44</v>
      </c>
      <c r="P131" s="88">
        <v>1907.08</v>
      </c>
      <c r="Q131" s="89">
        <v>2259.3000000000002</v>
      </c>
      <c r="R131" s="88">
        <v>1907.48</v>
      </c>
      <c r="S131" s="89">
        <v>1865.1299999999999</v>
      </c>
      <c r="T131" s="88">
        <v>2083.1799999999998</v>
      </c>
      <c r="U131" s="89">
        <v>2224.13</v>
      </c>
      <c r="V131" s="88">
        <v>2264.96</v>
      </c>
      <c r="W131" s="89">
        <v>2312.2599999999998</v>
      </c>
      <c r="X131" s="89">
        <v>2096.0299999999997</v>
      </c>
      <c r="Y131" s="90">
        <v>1981.77</v>
      </c>
    </row>
    <row r="132" spans="1:25" s="91" customFormat="1" ht="12" customHeight="1" x14ac:dyDescent="0.25">
      <c r="A132" s="87">
        <f t="shared" si="3"/>
        <v>10</v>
      </c>
      <c r="B132" s="88">
        <v>1874.8999999999999</v>
      </c>
      <c r="C132" s="89">
        <v>1815.07</v>
      </c>
      <c r="D132" s="88">
        <v>1793.04</v>
      </c>
      <c r="E132" s="89">
        <v>1782.6699999999998</v>
      </c>
      <c r="F132" s="88">
        <v>1755.8200000000002</v>
      </c>
      <c r="G132" s="89">
        <v>1814.07</v>
      </c>
      <c r="H132" s="88">
        <v>1815.78</v>
      </c>
      <c r="I132" s="89">
        <v>1929.72</v>
      </c>
      <c r="J132" s="88">
        <v>2091.8999999999996</v>
      </c>
      <c r="K132" s="89">
        <v>2271.9</v>
      </c>
      <c r="L132" s="88">
        <v>2140.71</v>
      </c>
      <c r="M132" s="89">
        <v>2123.31</v>
      </c>
      <c r="N132" s="88">
        <v>2078.1</v>
      </c>
      <c r="O132" s="89">
        <v>2121.56</v>
      </c>
      <c r="P132" s="88">
        <v>2145.2199999999998</v>
      </c>
      <c r="Q132" s="89">
        <v>2249.12</v>
      </c>
      <c r="R132" s="88">
        <v>2094.08</v>
      </c>
      <c r="S132" s="89">
        <v>2098.85</v>
      </c>
      <c r="T132" s="88">
        <v>2102.9499999999998</v>
      </c>
      <c r="U132" s="89">
        <v>2195.0699999999997</v>
      </c>
      <c r="V132" s="88">
        <v>2238.1799999999998</v>
      </c>
      <c r="W132" s="89">
        <v>2326.7800000000002</v>
      </c>
      <c r="X132" s="89">
        <v>2106.25</v>
      </c>
      <c r="Y132" s="90">
        <v>1956.5699999999997</v>
      </c>
    </row>
    <row r="133" spans="1:25" s="12" customFormat="1" ht="12" customHeight="1" x14ac:dyDescent="0.25">
      <c r="A133" s="87">
        <f t="shared" si="3"/>
        <v>11</v>
      </c>
      <c r="B133" s="88">
        <v>1897.2499999999998</v>
      </c>
      <c r="C133" s="89">
        <v>1834.1</v>
      </c>
      <c r="D133" s="88">
        <v>1813.06</v>
      </c>
      <c r="E133" s="89">
        <v>1798.82</v>
      </c>
      <c r="F133" s="88">
        <v>1802.1699999999998</v>
      </c>
      <c r="G133" s="89">
        <v>1814.22</v>
      </c>
      <c r="H133" s="88">
        <v>1813.3099999999997</v>
      </c>
      <c r="I133" s="89">
        <v>1918.62</v>
      </c>
      <c r="J133" s="88">
        <v>1947.44</v>
      </c>
      <c r="K133" s="89">
        <v>2105.88</v>
      </c>
      <c r="L133" s="88">
        <v>2098.38</v>
      </c>
      <c r="M133" s="89">
        <v>2096.44</v>
      </c>
      <c r="N133" s="88">
        <v>1906.2399999999998</v>
      </c>
      <c r="O133" s="89">
        <v>1924.29</v>
      </c>
      <c r="P133" s="88">
        <v>1926.8199999999997</v>
      </c>
      <c r="Q133" s="89">
        <v>2152.4699999999998</v>
      </c>
      <c r="R133" s="88">
        <v>1794.6299999999999</v>
      </c>
      <c r="S133" s="89">
        <v>1791.6599999999999</v>
      </c>
      <c r="T133" s="88">
        <v>1791.7599999999998</v>
      </c>
      <c r="U133" s="89">
        <v>2066.91</v>
      </c>
      <c r="V133" s="88">
        <v>2125.56</v>
      </c>
      <c r="W133" s="89">
        <v>2285.7599999999998</v>
      </c>
      <c r="X133" s="89">
        <v>2161.4700000000003</v>
      </c>
      <c r="Y133" s="90">
        <v>2003.4699999999998</v>
      </c>
    </row>
    <row r="134" spans="1:25" s="12" customFormat="1" ht="12" customHeight="1" x14ac:dyDescent="0.25">
      <c r="A134" s="87">
        <f t="shared" si="3"/>
        <v>12</v>
      </c>
      <c r="B134" s="88">
        <v>1909.8899999999999</v>
      </c>
      <c r="C134" s="89">
        <v>1870.2799999999997</v>
      </c>
      <c r="D134" s="88">
        <v>1837.4399999999998</v>
      </c>
      <c r="E134" s="89">
        <v>1784.3199999999997</v>
      </c>
      <c r="F134" s="88">
        <v>1786.8699999999997</v>
      </c>
      <c r="G134" s="89">
        <v>1796.3299999999997</v>
      </c>
      <c r="H134" s="88">
        <v>1785.4599999999998</v>
      </c>
      <c r="I134" s="89">
        <v>1841.9899999999998</v>
      </c>
      <c r="J134" s="88">
        <v>1878.3499999999997</v>
      </c>
      <c r="K134" s="89">
        <v>2013.34</v>
      </c>
      <c r="L134" s="88">
        <v>2084.6799999999998</v>
      </c>
      <c r="M134" s="89">
        <v>2092.9899999999998</v>
      </c>
      <c r="N134" s="88">
        <v>1875.18</v>
      </c>
      <c r="O134" s="89">
        <v>1892.3899999999999</v>
      </c>
      <c r="P134" s="88">
        <v>1855.75</v>
      </c>
      <c r="Q134" s="89">
        <v>1771.56</v>
      </c>
      <c r="R134" s="88">
        <v>1775.54</v>
      </c>
      <c r="S134" s="89">
        <v>1775.6</v>
      </c>
      <c r="T134" s="88">
        <v>2047.9699999999998</v>
      </c>
      <c r="U134" s="89">
        <v>2122.71</v>
      </c>
      <c r="V134" s="88">
        <v>2199.89</v>
      </c>
      <c r="W134" s="89">
        <v>2156.42</v>
      </c>
      <c r="X134" s="89">
        <v>2046.32</v>
      </c>
      <c r="Y134" s="90">
        <v>1918.1799999999998</v>
      </c>
    </row>
    <row r="135" spans="1:25" s="12" customFormat="1" ht="12" customHeight="1" x14ac:dyDescent="0.25">
      <c r="A135" s="87">
        <f t="shared" si="3"/>
        <v>13</v>
      </c>
      <c r="B135" s="88">
        <v>1843.71</v>
      </c>
      <c r="C135" s="89">
        <v>1797.6799999999998</v>
      </c>
      <c r="D135" s="88">
        <v>1740.99</v>
      </c>
      <c r="E135" s="89">
        <v>1699.9499999999998</v>
      </c>
      <c r="F135" s="88">
        <v>1708.1499999999999</v>
      </c>
      <c r="G135" s="89">
        <v>1697.27</v>
      </c>
      <c r="H135" s="88">
        <v>1700.1499999999999</v>
      </c>
      <c r="I135" s="89">
        <v>1727.8799999999997</v>
      </c>
      <c r="J135" s="88">
        <v>1830.1999999999998</v>
      </c>
      <c r="K135" s="89">
        <v>1863.1200000000001</v>
      </c>
      <c r="L135" s="88">
        <v>1908.7399999999998</v>
      </c>
      <c r="M135" s="89">
        <v>1920.4499999999998</v>
      </c>
      <c r="N135" s="88">
        <v>1843.4699999999998</v>
      </c>
      <c r="O135" s="89">
        <v>1854.33</v>
      </c>
      <c r="P135" s="88">
        <v>1835.3999999999999</v>
      </c>
      <c r="Q135" s="89">
        <v>1896.5099999999998</v>
      </c>
      <c r="R135" s="88">
        <v>1908.3999999999999</v>
      </c>
      <c r="S135" s="89">
        <v>2055.91</v>
      </c>
      <c r="T135" s="88">
        <v>2107.2799999999997</v>
      </c>
      <c r="U135" s="89">
        <v>2167.17</v>
      </c>
      <c r="V135" s="88">
        <v>2307.35</v>
      </c>
      <c r="W135" s="89">
        <v>2289.23</v>
      </c>
      <c r="X135" s="89">
        <v>2056.8799999999997</v>
      </c>
      <c r="Y135" s="90">
        <v>1909.83</v>
      </c>
    </row>
    <row r="136" spans="1:25" s="12" customFormat="1" ht="12" customHeight="1" x14ac:dyDescent="0.25">
      <c r="A136" s="87">
        <f t="shared" si="3"/>
        <v>14</v>
      </c>
      <c r="B136" s="88">
        <v>1849.6799999999998</v>
      </c>
      <c r="C136" s="89">
        <v>1793.3500000000001</v>
      </c>
      <c r="D136" s="88">
        <v>1744.25</v>
      </c>
      <c r="E136" s="89">
        <v>1718.6000000000001</v>
      </c>
      <c r="F136" s="88">
        <v>1733.8299999999997</v>
      </c>
      <c r="G136" s="89">
        <v>1690.26</v>
      </c>
      <c r="H136" s="88">
        <v>1685.73</v>
      </c>
      <c r="I136" s="89">
        <v>1854.6099999999997</v>
      </c>
      <c r="J136" s="88">
        <v>1916.35</v>
      </c>
      <c r="K136" s="89">
        <v>1985.19</v>
      </c>
      <c r="L136" s="88">
        <v>2007.3799999999999</v>
      </c>
      <c r="M136" s="89">
        <v>2014.4599999999998</v>
      </c>
      <c r="N136" s="88">
        <v>1915.35</v>
      </c>
      <c r="O136" s="89">
        <v>1912.6100000000001</v>
      </c>
      <c r="P136" s="88">
        <v>1916.06</v>
      </c>
      <c r="Q136" s="89">
        <v>2317.66</v>
      </c>
      <c r="R136" s="88">
        <v>1915.36</v>
      </c>
      <c r="S136" s="89">
        <v>1917.5</v>
      </c>
      <c r="T136" s="88">
        <v>1922.1399999999999</v>
      </c>
      <c r="U136" s="89">
        <v>2118.77</v>
      </c>
      <c r="V136" s="88">
        <v>2121.42</v>
      </c>
      <c r="W136" s="89">
        <v>2392.13</v>
      </c>
      <c r="X136" s="89">
        <v>2250.75</v>
      </c>
      <c r="Y136" s="90">
        <v>2103.65</v>
      </c>
    </row>
    <row r="137" spans="1:25" s="12" customFormat="1" ht="12" customHeight="1" x14ac:dyDescent="0.25">
      <c r="A137" s="87">
        <f t="shared" si="3"/>
        <v>15</v>
      </c>
      <c r="B137" s="88">
        <v>2015.79</v>
      </c>
      <c r="C137" s="89">
        <v>1894.2599999999998</v>
      </c>
      <c r="D137" s="88">
        <v>1869.0499999999997</v>
      </c>
      <c r="E137" s="89">
        <v>1863.37</v>
      </c>
      <c r="F137" s="88">
        <v>1871.33</v>
      </c>
      <c r="G137" s="89">
        <v>1888.74</v>
      </c>
      <c r="H137" s="88">
        <v>1916.9699999999998</v>
      </c>
      <c r="I137" s="89">
        <v>2020.2699999999998</v>
      </c>
      <c r="J137" s="88">
        <v>2350.15</v>
      </c>
      <c r="K137" s="89">
        <v>2489.65</v>
      </c>
      <c r="L137" s="88">
        <v>2541.59</v>
      </c>
      <c r="M137" s="89">
        <v>2496.8000000000002</v>
      </c>
      <c r="N137" s="88">
        <v>2436.0599999999995</v>
      </c>
      <c r="O137" s="89">
        <v>2470.04</v>
      </c>
      <c r="P137" s="88">
        <v>2486.39</v>
      </c>
      <c r="Q137" s="89">
        <v>2585.3999999999996</v>
      </c>
      <c r="R137" s="88">
        <v>2317.9700000000003</v>
      </c>
      <c r="S137" s="89">
        <v>2234.4699999999998</v>
      </c>
      <c r="T137" s="88">
        <v>2275.4899999999998</v>
      </c>
      <c r="U137" s="89">
        <v>2425.25</v>
      </c>
      <c r="V137" s="88">
        <v>2522.19</v>
      </c>
      <c r="W137" s="89">
        <v>2536.89</v>
      </c>
      <c r="X137" s="89">
        <v>2267.77</v>
      </c>
      <c r="Y137" s="90">
        <v>2120.7599999999998</v>
      </c>
    </row>
    <row r="138" spans="1:25" s="12" customFormat="1" ht="12" customHeight="1" x14ac:dyDescent="0.25">
      <c r="A138" s="87">
        <f t="shared" si="3"/>
        <v>16</v>
      </c>
      <c r="B138" s="88">
        <v>1890.1599999999999</v>
      </c>
      <c r="C138" s="89">
        <v>1830.05</v>
      </c>
      <c r="D138" s="88">
        <v>1794.81</v>
      </c>
      <c r="E138" s="89">
        <v>1792.53</v>
      </c>
      <c r="F138" s="88">
        <v>1793.4199999999998</v>
      </c>
      <c r="G138" s="89">
        <v>1872.34</v>
      </c>
      <c r="H138" s="88">
        <v>1902.1899999999998</v>
      </c>
      <c r="I138" s="89">
        <v>2023.46</v>
      </c>
      <c r="J138" s="88">
        <v>2310.04</v>
      </c>
      <c r="K138" s="89">
        <v>2432.09</v>
      </c>
      <c r="L138" s="88">
        <v>2450.7599999999998</v>
      </c>
      <c r="M138" s="89">
        <v>2411.96</v>
      </c>
      <c r="N138" s="88">
        <v>2361.66</v>
      </c>
      <c r="O138" s="89">
        <v>2369.25</v>
      </c>
      <c r="P138" s="88">
        <v>2365.63</v>
      </c>
      <c r="Q138" s="89">
        <v>2441.7099999999996</v>
      </c>
      <c r="R138" s="88">
        <v>2222.1799999999998</v>
      </c>
      <c r="S138" s="89">
        <v>2184.77</v>
      </c>
      <c r="T138" s="88">
        <v>2254.0699999999997</v>
      </c>
      <c r="U138" s="89">
        <v>2358.4399999999996</v>
      </c>
      <c r="V138" s="88">
        <v>2367.4499999999998</v>
      </c>
      <c r="W138" s="89">
        <v>2443.09</v>
      </c>
      <c r="X138" s="89">
        <v>2196.27</v>
      </c>
      <c r="Y138" s="90">
        <v>2071.33</v>
      </c>
    </row>
    <row r="139" spans="1:25" s="12" customFormat="1" ht="12" customHeight="1" x14ac:dyDescent="0.25">
      <c r="A139" s="87">
        <f t="shared" si="3"/>
        <v>17</v>
      </c>
      <c r="B139" s="88">
        <v>1879.4099999999999</v>
      </c>
      <c r="C139" s="89">
        <v>1798.2199999999998</v>
      </c>
      <c r="D139" s="88">
        <v>1776.45</v>
      </c>
      <c r="E139" s="89">
        <v>1749.67</v>
      </c>
      <c r="F139" s="88">
        <v>1780.7199999999998</v>
      </c>
      <c r="G139" s="89">
        <v>1794.21</v>
      </c>
      <c r="H139" s="88">
        <v>1872.4299999999998</v>
      </c>
      <c r="I139" s="89">
        <v>2034.3700000000001</v>
      </c>
      <c r="J139" s="88">
        <v>2240.7799999999997</v>
      </c>
      <c r="K139" s="89">
        <v>2374.16</v>
      </c>
      <c r="L139" s="88">
        <v>2390.65</v>
      </c>
      <c r="M139" s="89">
        <v>2378.06</v>
      </c>
      <c r="N139" s="88">
        <v>2339.1</v>
      </c>
      <c r="O139" s="89">
        <v>2326.2799999999997</v>
      </c>
      <c r="P139" s="88">
        <v>2338.77</v>
      </c>
      <c r="Q139" s="89">
        <v>2422.5099999999998</v>
      </c>
      <c r="R139" s="88">
        <v>2151.5599999999995</v>
      </c>
      <c r="S139" s="89">
        <v>2198.7799999999997</v>
      </c>
      <c r="T139" s="88">
        <v>2257.92</v>
      </c>
      <c r="U139" s="89">
        <v>2332.9499999999998</v>
      </c>
      <c r="V139" s="88">
        <v>2381.79</v>
      </c>
      <c r="W139" s="89">
        <v>2478.9399999999996</v>
      </c>
      <c r="X139" s="89">
        <v>2222.84</v>
      </c>
      <c r="Y139" s="90">
        <v>2070.56</v>
      </c>
    </row>
    <row r="140" spans="1:25" s="12" customFormat="1" ht="12" customHeight="1" x14ac:dyDescent="0.25">
      <c r="A140" s="87">
        <f t="shared" si="3"/>
        <v>18</v>
      </c>
      <c r="B140" s="88">
        <v>1906.1399999999999</v>
      </c>
      <c r="C140" s="89">
        <v>1800.0199999999998</v>
      </c>
      <c r="D140" s="88">
        <v>1756.62</v>
      </c>
      <c r="E140" s="89">
        <v>1743.05</v>
      </c>
      <c r="F140" s="88">
        <v>1800.2599999999998</v>
      </c>
      <c r="G140" s="89">
        <v>1886.61</v>
      </c>
      <c r="H140" s="88">
        <v>1903.52</v>
      </c>
      <c r="I140" s="89">
        <v>2096.21</v>
      </c>
      <c r="J140" s="88">
        <v>2307.8399999999997</v>
      </c>
      <c r="K140" s="89">
        <v>2447.54</v>
      </c>
      <c r="L140" s="88">
        <v>2472.6</v>
      </c>
      <c r="M140" s="89">
        <v>2462.9199999999996</v>
      </c>
      <c r="N140" s="88">
        <v>2432.8799999999997</v>
      </c>
      <c r="O140" s="89">
        <v>2436.91</v>
      </c>
      <c r="P140" s="88">
        <v>2439.2799999999997</v>
      </c>
      <c r="Q140" s="89">
        <v>2156.33</v>
      </c>
      <c r="R140" s="88">
        <v>2157.88</v>
      </c>
      <c r="S140" s="89">
        <v>2247.06</v>
      </c>
      <c r="T140" s="88">
        <v>2337.08</v>
      </c>
      <c r="U140" s="89">
        <v>2426.8599999999997</v>
      </c>
      <c r="V140" s="88">
        <v>2503.54</v>
      </c>
      <c r="W140" s="89">
        <v>2583.81</v>
      </c>
      <c r="X140" s="89">
        <v>2377.98</v>
      </c>
      <c r="Y140" s="90">
        <v>2139.63</v>
      </c>
    </row>
    <row r="141" spans="1:25" s="12" customFormat="1" ht="12" customHeight="1" x14ac:dyDescent="0.25">
      <c r="A141" s="87">
        <f t="shared" si="3"/>
        <v>19</v>
      </c>
      <c r="B141" s="88">
        <v>2063.92</v>
      </c>
      <c r="C141" s="89">
        <v>1912.2399999999998</v>
      </c>
      <c r="D141" s="88">
        <v>1875.1399999999999</v>
      </c>
      <c r="E141" s="89">
        <v>1871.2499999999998</v>
      </c>
      <c r="F141" s="88">
        <v>1865.56</v>
      </c>
      <c r="G141" s="89">
        <v>1863.1</v>
      </c>
      <c r="H141" s="88">
        <v>1858.17</v>
      </c>
      <c r="I141" s="89">
        <v>1856.3899999999999</v>
      </c>
      <c r="J141" s="88">
        <v>2080.7200000000003</v>
      </c>
      <c r="K141" s="89">
        <v>2213.15</v>
      </c>
      <c r="L141" s="88">
        <v>2324.38</v>
      </c>
      <c r="M141" s="89">
        <v>2342.5</v>
      </c>
      <c r="N141" s="88">
        <v>2320.38</v>
      </c>
      <c r="O141" s="89">
        <v>2286.6799999999998</v>
      </c>
      <c r="P141" s="88">
        <v>2276.17</v>
      </c>
      <c r="Q141" s="89">
        <v>2255.67</v>
      </c>
      <c r="R141" s="88">
        <v>2217.38</v>
      </c>
      <c r="S141" s="89">
        <v>2163.2599999999998</v>
      </c>
      <c r="T141" s="88">
        <v>2274.85</v>
      </c>
      <c r="U141" s="89">
        <v>2395.9799999999996</v>
      </c>
      <c r="V141" s="88">
        <v>2465.14</v>
      </c>
      <c r="W141" s="89">
        <v>2354.77</v>
      </c>
      <c r="X141" s="89">
        <v>2262.87</v>
      </c>
      <c r="Y141" s="90">
        <v>2136.73</v>
      </c>
    </row>
    <row r="142" spans="1:25" s="12" customFormat="1" ht="12" customHeight="1" x14ac:dyDescent="0.25">
      <c r="A142" s="87">
        <f t="shared" si="3"/>
        <v>20</v>
      </c>
      <c r="B142" s="88">
        <v>1935.06</v>
      </c>
      <c r="C142" s="89">
        <v>1875.6699999999998</v>
      </c>
      <c r="D142" s="88">
        <v>1789.5099999999998</v>
      </c>
      <c r="E142" s="89">
        <v>1713.1299999999999</v>
      </c>
      <c r="F142" s="88">
        <v>1784.6599999999999</v>
      </c>
      <c r="G142" s="89">
        <v>1723.81</v>
      </c>
      <c r="H142" s="88">
        <v>1808.1899999999998</v>
      </c>
      <c r="I142" s="89">
        <v>1850.8999999999996</v>
      </c>
      <c r="J142" s="88">
        <v>1979.49</v>
      </c>
      <c r="K142" s="89">
        <v>2075.09</v>
      </c>
      <c r="L142" s="88">
        <v>2165.27</v>
      </c>
      <c r="M142" s="89">
        <v>2198.4</v>
      </c>
      <c r="N142" s="88">
        <v>2181.81</v>
      </c>
      <c r="O142" s="89">
        <v>2189.4900000000002</v>
      </c>
      <c r="P142" s="88">
        <v>2177.3799999999997</v>
      </c>
      <c r="Q142" s="89">
        <v>2147.9899999999998</v>
      </c>
      <c r="R142" s="88">
        <v>2105.81</v>
      </c>
      <c r="S142" s="89">
        <v>2136.94</v>
      </c>
      <c r="T142" s="88">
        <v>2264.9399999999996</v>
      </c>
      <c r="U142" s="89">
        <v>2407.08</v>
      </c>
      <c r="V142" s="88">
        <v>2453.21</v>
      </c>
      <c r="W142" s="89">
        <v>2441.1299999999997</v>
      </c>
      <c r="X142" s="89">
        <v>2188.6999999999998</v>
      </c>
      <c r="Y142" s="90">
        <v>2121.19</v>
      </c>
    </row>
    <row r="143" spans="1:25" s="12" customFormat="1" ht="12" customHeight="1" x14ac:dyDescent="0.25">
      <c r="A143" s="87">
        <f t="shared" si="3"/>
        <v>21</v>
      </c>
      <c r="B143" s="88">
        <v>1983.0699999999997</v>
      </c>
      <c r="C143" s="89">
        <v>1904.6299999999999</v>
      </c>
      <c r="D143" s="88">
        <v>1867.6699999999998</v>
      </c>
      <c r="E143" s="89">
        <v>1846.36</v>
      </c>
      <c r="F143" s="88">
        <v>1883.3199999999997</v>
      </c>
      <c r="G143" s="89">
        <v>1906.6799999999998</v>
      </c>
      <c r="H143" s="88">
        <v>1950.3799999999999</v>
      </c>
      <c r="I143" s="89">
        <v>2168.9900000000002</v>
      </c>
      <c r="J143" s="88">
        <v>2376.1499999999996</v>
      </c>
      <c r="K143" s="89">
        <v>2550.79</v>
      </c>
      <c r="L143" s="88">
        <v>2573.02</v>
      </c>
      <c r="M143" s="89">
        <v>2554.21</v>
      </c>
      <c r="N143" s="88">
        <v>2520.7200000000003</v>
      </c>
      <c r="O143" s="89">
        <v>2524.85</v>
      </c>
      <c r="P143" s="88">
        <v>2519.13</v>
      </c>
      <c r="Q143" s="89">
        <v>2629.27</v>
      </c>
      <c r="R143" s="88">
        <v>2402.6799999999998</v>
      </c>
      <c r="S143" s="89">
        <v>2320.08</v>
      </c>
      <c r="T143" s="88">
        <v>2414.84</v>
      </c>
      <c r="U143" s="89">
        <v>2554.6999999999998</v>
      </c>
      <c r="V143" s="88">
        <v>2561.8399999999997</v>
      </c>
      <c r="W143" s="89">
        <v>2605.3199999999997</v>
      </c>
      <c r="X143" s="89">
        <v>2280.36</v>
      </c>
      <c r="Y143" s="90">
        <v>2197.54</v>
      </c>
    </row>
    <row r="144" spans="1:25" s="12" customFormat="1" ht="12" customHeight="1" x14ac:dyDescent="0.25">
      <c r="A144" s="87">
        <f t="shared" si="3"/>
        <v>22</v>
      </c>
      <c r="B144" s="88">
        <v>2003.94</v>
      </c>
      <c r="C144" s="89">
        <v>1896.19</v>
      </c>
      <c r="D144" s="88">
        <v>1857.85</v>
      </c>
      <c r="E144" s="89">
        <v>1863.54</v>
      </c>
      <c r="F144" s="88">
        <v>1892.27</v>
      </c>
      <c r="G144" s="89">
        <v>1924.79</v>
      </c>
      <c r="H144" s="88">
        <v>1963.6399999999999</v>
      </c>
      <c r="I144" s="89">
        <v>2141.31</v>
      </c>
      <c r="J144" s="88">
        <v>2231.42</v>
      </c>
      <c r="K144" s="89">
        <v>2470.8099999999995</v>
      </c>
      <c r="L144" s="88">
        <v>2489.0699999999997</v>
      </c>
      <c r="M144" s="89">
        <v>2483.02</v>
      </c>
      <c r="N144" s="88">
        <v>2385.1499999999996</v>
      </c>
      <c r="O144" s="89">
        <v>2407.5300000000002</v>
      </c>
      <c r="P144" s="88">
        <v>2414.86</v>
      </c>
      <c r="Q144" s="89">
        <v>2543.13</v>
      </c>
      <c r="R144" s="88">
        <v>2291.9699999999998</v>
      </c>
      <c r="S144" s="89">
        <v>2228.1099999999997</v>
      </c>
      <c r="T144" s="88">
        <v>2290.1999999999998</v>
      </c>
      <c r="U144" s="89">
        <v>2456.85</v>
      </c>
      <c r="V144" s="88">
        <v>2496.16</v>
      </c>
      <c r="W144" s="89">
        <v>2541.4399999999996</v>
      </c>
      <c r="X144" s="89">
        <v>2235.7299999999996</v>
      </c>
      <c r="Y144" s="90">
        <v>2140.1299999999997</v>
      </c>
    </row>
    <row r="145" spans="1:25" s="12" customFormat="1" ht="12" customHeight="1" x14ac:dyDescent="0.25">
      <c r="A145" s="87">
        <f t="shared" si="3"/>
        <v>23</v>
      </c>
      <c r="B145" s="88">
        <v>1919.9299999999998</v>
      </c>
      <c r="C145" s="89">
        <v>1817.83</v>
      </c>
      <c r="D145" s="88">
        <v>1749.24</v>
      </c>
      <c r="E145" s="89">
        <v>1733.5</v>
      </c>
      <c r="F145" s="88">
        <v>1743.06</v>
      </c>
      <c r="G145" s="89">
        <v>1849.06</v>
      </c>
      <c r="H145" s="88">
        <v>1915.5199999999998</v>
      </c>
      <c r="I145" s="89">
        <v>2015.84</v>
      </c>
      <c r="J145" s="88">
        <v>2233.4499999999998</v>
      </c>
      <c r="K145" s="89">
        <v>2428.77</v>
      </c>
      <c r="L145" s="88">
        <v>2442.77</v>
      </c>
      <c r="M145" s="89">
        <v>2450.2199999999998</v>
      </c>
      <c r="N145" s="88">
        <v>2379.88</v>
      </c>
      <c r="O145" s="89">
        <v>2368.94</v>
      </c>
      <c r="P145" s="88">
        <v>2361.3199999999997</v>
      </c>
      <c r="Q145" s="89">
        <v>2492.88</v>
      </c>
      <c r="R145" s="88">
        <v>2184.91</v>
      </c>
      <c r="S145" s="89">
        <v>2165.69</v>
      </c>
      <c r="T145" s="88">
        <v>2230.3199999999997</v>
      </c>
      <c r="U145" s="89">
        <v>2364.8599999999997</v>
      </c>
      <c r="V145" s="88">
        <v>2352.3999999999996</v>
      </c>
      <c r="W145" s="89">
        <v>2434.5299999999997</v>
      </c>
      <c r="X145" s="89">
        <v>2152.7600000000002</v>
      </c>
      <c r="Y145" s="90">
        <v>1989.09</v>
      </c>
    </row>
    <row r="146" spans="1:25" s="12" customFormat="1" ht="12" customHeight="1" x14ac:dyDescent="0.25">
      <c r="A146" s="87">
        <f t="shared" si="3"/>
        <v>24</v>
      </c>
      <c r="B146" s="88">
        <v>1849.02</v>
      </c>
      <c r="C146" s="89">
        <v>1738.1399999999999</v>
      </c>
      <c r="D146" s="88">
        <v>1707</v>
      </c>
      <c r="E146" s="89">
        <v>1690.06</v>
      </c>
      <c r="F146" s="88">
        <v>1703.5699999999997</v>
      </c>
      <c r="G146" s="89">
        <v>1731.2299999999998</v>
      </c>
      <c r="H146" s="88">
        <v>1870.0199999999998</v>
      </c>
      <c r="I146" s="89">
        <v>1964.7699999999998</v>
      </c>
      <c r="J146" s="88">
        <v>2158.39</v>
      </c>
      <c r="K146" s="89">
        <v>2374.83</v>
      </c>
      <c r="L146" s="88">
        <v>2368.8999999999996</v>
      </c>
      <c r="M146" s="89">
        <v>2366.56</v>
      </c>
      <c r="N146" s="88">
        <v>2316.1999999999998</v>
      </c>
      <c r="O146" s="89">
        <v>2321.85</v>
      </c>
      <c r="P146" s="88">
        <v>2275.7199999999998</v>
      </c>
      <c r="Q146" s="89">
        <v>2230.62</v>
      </c>
      <c r="R146" s="88">
        <v>1930.44</v>
      </c>
      <c r="S146" s="89">
        <v>1943.4799999999998</v>
      </c>
      <c r="T146" s="88">
        <v>2101.71</v>
      </c>
      <c r="U146" s="89">
        <v>2212.96</v>
      </c>
      <c r="V146" s="88">
        <v>2249.75</v>
      </c>
      <c r="W146" s="89">
        <v>2345.5699999999997</v>
      </c>
      <c r="X146" s="89">
        <v>2130.2999999999997</v>
      </c>
      <c r="Y146" s="90">
        <v>1915.9699999999998</v>
      </c>
    </row>
    <row r="147" spans="1:25" s="12" customFormat="1" ht="12" customHeight="1" x14ac:dyDescent="0.25">
      <c r="A147" s="87">
        <f t="shared" si="3"/>
        <v>25</v>
      </c>
      <c r="B147" s="88">
        <v>1871.2999999999997</v>
      </c>
      <c r="C147" s="89">
        <v>1763.6899999999998</v>
      </c>
      <c r="D147" s="88">
        <v>1735.8799999999999</v>
      </c>
      <c r="E147" s="89">
        <v>1714.3799999999999</v>
      </c>
      <c r="F147" s="88">
        <v>1722.48</v>
      </c>
      <c r="G147" s="89">
        <v>1814.2899999999997</v>
      </c>
      <c r="H147" s="88">
        <v>1908.59</v>
      </c>
      <c r="I147" s="89">
        <v>2078.87</v>
      </c>
      <c r="J147" s="88">
        <v>2192.7200000000003</v>
      </c>
      <c r="K147" s="89">
        <v>2357.96</v>
      </c>
      <c r="L147" s="88">
        <v>2324.2800000000002</v>
      </c>
      <c r="M147" s="89">
        <v>2295.62</v>
      </c>
      <c r="N147" s="88">
        <v>2213.06</v>
      </c>
      <c r="O147" s="89">
        <v>2305.9299999999998</v>
      </c>
      <c r="P147" s="88">
        <v>2283.9299999999998</v>
      </c>
      <c r="Q147" s="89">
        <v>2194.92</v>
      </c>
      <c r="R147" s="88">
        <v>2082.14</v>
      </c>
      <c r="S147" s="89">
        <v>2079.04</v>
      </c>
      <c r="T147" s="88">
        <v>2193.92</v>
      </c>
      <c r="U147" s="89">
        <v>2331.7800000000002</v>
      </c>
      <c r="V147" s="88">
        <v>2341.5100000000002</v>
      </c>
      <c r="W147" s="89">
        <v>2440.34</v>
      </c>
      <c r="X147" s="89">
        <v>2213.6</v>
      </c>
      <c r="Y147" s="90">
        <v>1920.32</v>
      </c>
    </row>
    <row r="148" spans="1:25" s="12" customFormat="1" ht="12" customHeight="1" x14ac:dyDescent="0.25">
      <c r="A148" s="87">
        <f t="shared" si="3"/>
        <v>26</v>
      </c>
      <c r="B148" s="88">
        <v>1858.23</v>
      </c>
      <c r="C148" s="89">
        <v>1835.1099999999997</v>
      </c>
      <c r="D148" s="88">
        <v>1787.8899999999999</v>
      </c>
      <c r="E148" s="89">
        <v>1745.1599999999999</v>
      </c>
      <c r="F148" s="88">
        <v>1734.9399999999998</v>
      </c>
      <c r="G148" s="89">
        <v>1755.4299999999998</v>
      </c>
      <c r="H148" s="88">
        <v>1746.1799999999998</v>
      </c>
      <c r="I148" s="89">
        <v>1365.53</v>
      </c>
      <c r="J148" s="88">
        <v>1435.81</v>
      </c>
      <c r="K148" s="89">
        <v>2149.42</v>
      </c>
      <c r="L148" s="88">
        <v>2263.8199999999997</v>
      </c>
      <c r="M148" s="89">
        <v>2294.1999999999998</v>
      </c>
      <c r="N148" s="88">
        <v>2279.14</v>
      </c>
      <c r="O148" s="89">
        <v>2244.2999999999997</v>
      </c>
      <c r="P148" s="88">
        <v>2189.9299999999998</v>
      </c>
      <c r="Q148" s="89">
        <v>2170.9300000000003</v>
      </c>
      <c r="R148" s="88">
        <v>2156.14</v>
      </c>
      <c r="S148" s="89">
        <v>2152.59</v>
      </c>
      <c r="T148" s="88">
        <v>2322.02</v>
      </c>
      <c r="U148" s="89">
        <v>2453.42</v>
      </c>
      <c r="V148" s="88">
        <v>2439.4899999999998</v>
      </c>
      <c r="W148" s="89">
        <v>2364.31</v>
      </c>
      <c r="X148" s="89">
        <v>2202.92</v>
      </c>
      <c r="Y148" s="90">
        <v>1914.85</v>
      </c>
    </row>
    <row r="149" spans="1:25" s="12" customFormat="1" ht="12" customHeight="1" x14ac:dyDescent="0.25">
      <c r="A149" s="87">
        <f t="shared" si="3"/>
        <v>27</v>
      </c>
      <c r="B149" s="88">
        <v>1860.48</v>
      </c>
      <c r="C149" s="89">
        <v>1805.19</v>
      </c>
      <c r="D149" s="88">
        <v>1738.3</v>
      </c>
      <c r="E149" s="89">
        <v>1706.8</v>
      </c>
      <c r="F149" s="88">
        <v>1702.36</v>
      </c>
      <c r="G149" s="89">
        <v>1713.1599999999999</v>
      </c>
      <c r="H149" s="88">
        <v>1739.04</v>
      </c>
      <c r="I149" s="89">
        <v>1723.52</v>
      </c>
      <c r="J149" s="88">
        <v>1912.78</v>
      </c>
      <c r="K149" s="89">
        <v>2064.8599999999997</v>
      </c>
      <c r="L149" s="88">
        <v>2147.0300000000002</v>
      </c>
      <c r="M149" s="89">
        <v>2181.4299999999998</v>
      </c>
      <c r="N149" s="88">
        <v>2142.77</v>
      </c>
      <c r="O149" s="89">
        <v>2130.2400000000002</v>
      </c>
      <c r="P149" s="88">
        <v>2181.4299999999998</v>
      </c>
      <c r="Q149" s="89">
        <v>2118.38</v>
      </c>
      <c r="R149" s="88">
        <v>2119.39</v>
      </c>
      <c r="S149" s="89">
        <v>2131.85</v>
      </c>
      <c r="T149" s="88">
        <v>2315.58</v>
      </c>
      <c r="U149" s="89">
        <v>2409.85</v>
      </c>
      <c r="V149" s="88">
        <v>2440.7399999999998</v>
      </c>
      <c r="W149" s="89">
        <v>2411.61</v>
      </c>
      <c r="X149" s="89">
        <v>2199.3599999999997</v>
      </c>
      <c r="Y149" s="90">
        <v>1922.24</v>
      </c>
    </row>
    <row r="150" spans="1:25" s="12" customFormat="1" ht="12" customHeight="1" x14ac:dyDescent="0.25">
      <c r="A150" s="87">
        <f t="shared" si="3"/>
        <v>28</v>
      </c>
      <c r="B150" s="88">
        <v>1867.3899999999999</v>
      </c>
      <c r="C150" s="89">
        <v>1756.79</v>
      </c>
      <c r="D150" s="88">
        <v>1685.6</v>
      </c>
      <c r="E150" s="89">
        <v>1672.1899999999998</v>
      </c>
      <c r="F150" s="88">
        <v>1676.81</v>
      </c>
      <c r="G150" s="89">
        <v>1736.8</v>
      </c>
      <c r="H150" s="88">
        <v>1844.61</v>
      </c>
      <c r="I150" s="89">
        <v>1916.4099999999999</v>
      </c>
      <c r="J150" s="88">
        <v>2169.29</v>
      </c>
      <c r="K150" s="89">
        <v>2351.0500000000002</v>
      </c>
      <c r="L150" s="88">
        <v>2334.39</v>
      </c>
      <c r="M150" s="89">
        <v>2336.23</v>
      </c>
      <c r="N150" s="88">
        <v>2305.6299999999997</v>
      </c>
      <c r="O150" s="89">
        <v>2346.1899999999996</v>
      </c>
      <c r="P150" s="88">
        <v>2350.2599999999998</v>
      </c>
      <c r="Q150" s="89">
        <v>2417.2999999999997</v>
      </c>
      <c r="R150" s="88">
        <v>2195.27</v>
      </c>
      <c r="S150" s="89">
        <v>2174.2699999999995</v>
      </c>
      <c r="T150" s="88">
        <v>2233.77</v>
      </c>
      <c r="U150" s="89">
        <v>2364.13</v>
      </c>
      <c r="V150" s="88">
        <v>2333.85</v>
      </c>
      <c r="W150" s="89">
        <v>2396.86</v>
      </c>
      <c r="X150" s="89">
        <v>2166.4</v>
      </c>
      <c r="Y150" s="90">
        <v>1915.19</v>
      </c>
    </row>
    <row r="151" spans="1:25" s="12" customFormat="1" ht="12" customHeight="1" x14ac:dyDescent="0.25">
      <c r="A151" s="87">
        <f t="shared" si="3"/>
        <v>29</v>
      </c>
      <c r="B151" s="88">
        <v>1808.77</v>
      </c>
      <c r="C151" s="89">
        <v>1736</v>
      </c>
      <c r="D151" s="88">
        <v>1687.3700000000001</v>
      </c>
      <c r="E151" s="89">
        <v>1651.6899999999998</v>
      </c>
      <c r="F151" s="88">
        <v>1680.1799999999998</v>
      </c>
      <c r="G151" s="89">
        <v>1732.94</v>
      </c>
      <c r="H151" s="88">
        <v>1785.2199999999998</v>
      </c>
      <c r="I151" s="89">
        <v>1910.75</v>
      </c>
      <c r="J151" s="88">
        <v>2158.7799999999997</v>
      </c>
      <c r="K151" s="89">
        <v>2267.39</v>
      </c>
      <c r="L151" s="88">
        <v>2313.4699999999998</v>
      </c>
      <c r="M151" s="89">
        <v>2292.2599999999998</v>
      </c>
      <c r="N151" s="88">
        <v>2212.6099999999997</v>
      </c>
      <c r="O151" s="89">
        <v>2260.17</v>
      </c>
      <c r="P151" s="88">
        <v>2254.1899999999996</v>
      </c>
      <c r="Q151" s="89">
        <v>2341.3200000000002</v>
      </c>
      <c r="R151" s="88">
        <v>2079.3199999999997</v>
      </c>
      <c r="S151" s="89">
        <v>2049.66</v>
      </c>
      <c r="T151" s="88">
        <v>2200.66</v>
      </c>
      <c r="U151" s="89">
        <v>2362.4</v>
      </c>
      <c r="V151" s="88">
        <v>2303.4499999999998</v>
      </c>
      <c r="W151" s="89">
        <v>2414.83</v>
      </c>
      <c r="X151" s="89">
        <v>2165.5299999999997</v>
      </c>
      <c r="Y151" s="90">
        <v>1920.01</v>
      </c>
    </row>
    <row r="152" spans="1:25" s="12" customFormat="1" ht="12" customHeight="1" x14ac:dyDescent="0.25">
      <c r="A152" s="87">
        <f t="shared" si="3"/>
        <v>30</v>
      </c>
      <c r="B152" s="88">
        <v>1813.76</v>
      </c>
      <c r="C152" s="89">
        <v>1723.59</v>
      </c>
      <c r="D152" s="88">
        <v>1644.81</v>
      </c>
      <c r="E152" s="89">
        <v>1620.1699999999998</v>
      </c>
      <c r="F152" s="88">
        <v>1647.4199999999998</v>
      </c>
      <c r="G152" s="89">
        <v>1704.28</v>
      </c>
      <c r="H152" s="88">
        <v>1832.4599999999998</v>
      </c>
      <c r="I152" s="89">
        <v>1929.3600000000001</v>
      </c>
      <c r="J152" s="88">
        <v>2180.3599999999997</v>
      </c>
      <c r="K152" s="89">
        <v>2341.25</v>
      </c>
      <c r="L152" s="88">
        <v>2345.92</v>
      </c>
      <c r="M152" s="89">
        <v>2325.2699999999995</v>
      </c>
      <c r="N152" s="88">
        <v>2277.0699999999997</v>
      </c>
      <c r="O152" s="89">
        <v>2308.9499999999998</v>
      </c>
      <c r="P152" s="88">
        <v>2304.4499999999998</v>
      </c>
      <c r="Q152" s="89">
        <v>2372.6799999999998</v>
      </c>
      <c r="R152" s="88">
        <v>2216.9</v>
      </c>
      <c r="S152" s="89">
        <v>2222.4699999999998</v>
      </c>
      <c r="T152" s="88">
        <v>2331.88</v>
      </c>
      <c r="U152" s="89">
        <v>2400.88</v>
      </c>
      <c r="V152" s="88">
        <v>2352.1</v>
      </c>
      <c r="W152" s="89">
        <v>2379.85</v>
      </c>
      <c r="X152" s="89">
        <v>2123.87</v>
      </c>
      <c r="Y152" s="90">
        <v>1883.64</v>
      </c>
    </row>
    <row r="153" spans="1:25" s="12" customFormat="1" ht="12" customHeight="1" x14ac:dyDescent="0.25">
      <c r="A153" s="92">
        <v>31</v>
      </c>
      <c r="B153" s="93">
        <v>818.71999999999991</v>
      </c>
      <c r="C153" s="94">
        <v>818.71999999999991</v>
      </c>
      <c r="D153" s="93">
        <v>818.71999999999991</v>
      </c>
      <c r="E153" s="94">
        <v>818.71999999999991</v>
      </c>
      <c r="F153" s="93">
        <v>818.71999999999991</v>
      </c>
      <c r="G153" s="94">
        <v>818.71999999999991</v>
      </c>
      <c r="H153" s="93">
        <v>818.71999999999991</v>
      </c>
      <c r="I153" s="94">
        <v>818.71999999999991</v>
      </c>
      <c r="J153" s="93">
        <v>818.71999999999991</v>
      </c>
      <c r="K153" s="94">
        <v>818.71999999999991</v>
      </c>
      <c r="L153" s="93">
        <v>818.71999999999991</v>
      </c>
      <c r="M153" s="94">
        <v>818.71999999999991</v>
      </c>
      <c r="N153" s="93">
        <v>818.71999999999991</v>
      </c>
      <c r="O153" s="94">
        <v>818.71999999999991</v>
      </c>
      <c r="P153" s="93">
        <v>818.71999999999991</v>
      </c>
      <c r="Q153" s="94">
        <v>818.71999999999991</v>
      </c>
      <c r="R153" s="93">
        <v>818.71999999999991</v>
      </c>
      <c r="S153" s="94">
        <v>818.71999999999991</v>
      </c>
      <c r="T153" s="93">
        <v>818.71999999999991</v>
      </c>
      <c r="U153" s="94">
        <v>818.71999999999991</v>
      </c>
      <c r="V153" s="93">
        <v>818.71999999999991</v>
      </c>
      <c r="W153" s="94">
        <v>818.71999999999991</v>
      </c>
      <c r="X153" s="94">
        <v>818.71999999999991</v>
      </c>
      <c r="Y153" s="95">
        <v>818.71999999999991</v>
      </c>
    </row>
    <row r="154" spans="1:25" x14ac:dyDescent="0.25">
      <c r="A154" s="96"/>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row>
    <row r="155" spans="1:25" s="12" customFormat="1" ht="15" x14ac:dyDescent="0.25">
      <c r="A155" s="220" t="s">
        <v>48</v>
      </c>
      <c r="B155" s="213" t="s">
        <v>83</v>
      </c>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5"/>
    </row>
    <row r="156" spans="1:25" s="12" customFormat="1" ht="15" x14ac:dyDescent="0.25">
      <c r="A156" s="221"/>
      <c r="B156" s="220" t="s">
        <v>50</v>
      </c>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row>
    <row r="157" spans="1:25" s="70" customFormat="1" ht="12" customHeight="1" x14ac:dyDescent="0.25">
      <c r="A157" s="222"/>
      <c r="B157" s="75">
        <v>0</v>
      </c>
      <c r="C157" s="76">
        <v>4.1666666666666664E-2</v>
      </c>
      <c r="D157" s="75">
        <v>8.3333333333333329E-2</v>
      </c>
      <c r="E157" s="76">
        <v>0.125</v>
      </c>
      <c r="F157" s="75">
        <v>0.16666666666666666</v>
      </c>
      <c r="G157" s="76">
        <v>0.20833333333333334</v>
      </c>
      <c r="H157" s="75">
        <v>0.25</v>
      </c>
      <c r="I157" s="76">
        <v>0.29166666666666669</v>
      </c>
      <c r="J157" s="75">
        <v>0.33333333333333331</v>
      </c>
      <c r="K157" s="76">
        <v>0.375</v>
      </c>
      <c r="L157" s="75">
        <v>0.41666666666666669</v>
      </c>
      <c r="M157" s="76">
        <v>0.45833333333333331</v>
      </c>
      <c r="N157" s="75">
        <v>0.5</v>
      </c>
      <c r="O157" s="76">
        <v>0.54166666666666663</v>
      </c>
      <c r="P157" s="75">
        <v>0.58333333333333337</v>
      </c>
      <c r="Q157" s="76">
        <v>0.625</v>
      </c>
      <c r="R157" s="75">
        <v>0.66666666666666663</v>
      </c>
      <c r="S157" s="76">
        <v>0.70833333333333337</v>
      </c>
      <c r="T157" s="75">
        <v>0.75</v>
      </c>
      <c r="U157" s="76">
        <v>0.79166666666666663</v>
      </c>
      <c r="V157" s="75">
        <v>0.83333333333333337</v>
      </c>
      <c r="W157" s="76">
        <v>0.875</v>
      </c>
      <c r="X157" s="75">
        <v>0.91666666666666663</v>
      </c>
      <c r="Y157" s="77">
        <v>0.95833333333333337</v>
      </c>
    </row>
    <row r="158" spans="1:25" s="70" customFormat="1" ht="9.75" customHeight="1" x14ac:dyDescent="0.25">
      <c r="A158" s="222"/>
      <c r="B158" s="78" t="s">
        <v>51</v>
      </c>
      <c r="C158" s="79" t="s">
        <v>51</v>
      </c>
      <c r="D158" s="78" t="s">
        <v>51</v>
      </c>
      <c r="E158" s="79" t="s">
        <v>51</v>
      </c>
      <c r="F158" s="78" t="s">
        <v>51</v>
      </c>
      <c r="G158" s="79" t="s">
        <v>51</v>
      </c>
      <c r="H158" s="78" t="s">
        <v>51</v>
      </c>
      <c r="I158" s="79" t="s">
        <v>51</v>
      </c>
      <c r="J158" s="78" t="s">
        <v>51</v>
      </c>
      <c r="K158" s="79" t="s">
        <v>51</v>
      </c>
      <c r="L158" s="78" t="s">
        <v>51</v>
      </c>
      <c r="M158" s="79" t="s">
        <v>51</v>
      </c>
      <c r="N158" s="78" t="s">
        <v>51</v>
      </c>
      <c r="O158" s="79" t="s">
        <v>51</v>
      </c>
      <c r="P158" s="78" t="s">
        <v>51</v>
      </c>
      <c r="Q158" s="79" t="s">
        <v>51</v>
      </c>
      <c r="R158" s="78" t="s">
        <v>51</v>
      </c>
      <c r="S158" s="79" t="s">
        <v>51</v>
      </c>
      <c r="T158" s="78" t="s">
        <v>51</v>
      </c>
      <c r="U158" s="79" t="s">
        <v>51</v>
      </c>
      <c r="V158" s="78" t="s">
        <v>51</v>
      </c>
      <c r="W158" s="79" t="s">
        <v>51</v>
      </c>
      <c r="X158" s="78" t="s">
        <v>51</v>
      </c>
      <c r="Y158" s="80" t="s">
        <v>52</v>
      </c>
    </row>
    <row r="159" spans="1:25" s="70" customFormat="1" ht="15" x14ac:dyDescent="0.25">
      <c r="A159" s="222"/>
      <c r="B159" s="81">
        <v>4.1666666666666664E-2</v>
      </c>
      <c r="C159" s="82">
        <v>8.3333333333333329E-2</v>
      </c>
      <c r="D159" s="81">
        <v>0.125</v>
      </c>
      <c r="E159" s="82">
        <v>0.16666666666666666</v>
      </c>
      <c r="F159" s="81">
        <v>0.20833333333333334</v>
      </c>
      <c r="G159" s="82">
        <v>0.25</v>
      </c>
      <c r="H159" s="81">
        <v>0.29166666666666669</v>
      </c>
      <c r="I159" s="82">
        <v>0.33333333333333331</v>
      </c>
      <c r="J159" s="81">
        <v>0.375</v>
      </c>
      <c r="K159" s="82">
        <v>0.41666666666666669</v>
      </c>
      <c r="L159" s="81">
        <v>0.45833333333333331</v>
      </c>
      <c r="M159" s="82">
        <v>0.5</v>
      </c>
      <c r="N159" s="81">
        <v>0.54166666666666663</v>
      </c>
      <c r="O159" s="82">
        <v>0.58333333333333337</v>
      </c>
      <c r="P159" s="81">
        <v>0.625</v>
      </c>
      <c r="Q159" s="82">
        <v>0.66666666666666663</v>
      </c>
      <c r="R159" s="81">
        <v>0.70833333333333337</v>
      </c>
      <c r="S159" s="82">
        <v>0.75</v>
      </c>
      <c r="T159" s="81">
        <v>0.79166666666666663</v>
      </c>
      <c r="U159" s="82">
        <v>0.83333333333333337</v>
      </c>
      <c r="V159" s="81">
        <v>0.875</v>
      </c>
      <c r="W159" s="82">
        <v>0.91666666666666663</v>
      </c>
      <c r="X159" s="81">
        <v>0.95833333333333337</v>
      </c>
      <c r="Y159" s="83">
        <v>0</v>
      </c>
    </row>
    <row r="160" spans="1:25" s="12" customFormat="1" ht="12" customHeight="1" x14ac:dyDescent="0.25">
      <c r="A160" s="84">
        <v>1</v>
      </c>
      <c r="B160" s="85">
        <v>0</v>
      </c>
      <c r="C160" s="85">
        <v>0</v>
      </c>
      <c r="D160" s="85">
        <v>0</v>
      </c>
      <c r="E160" s="85">
        <v>0</v>
      </c>
      <c r="F160" s="85">
        <v>34.04</v>
      </c>
      <c r="G160" s="85">
        <v>0</v>
      </c>
      <c r="H160" s="85">
        <v>38.79</v>
      </c>
      <c r="I160" s="85">
        <v>39.44</v>
      </c>
      <c r="J160" s="85">
        <v>78.08</v>
      </c>
      <c r="K160" s="85">
        <v>3.7</v>
      </c>
      <c r="L160" s="85">
        <v>0</v>
      </c>
      <c r="M160" s="85">
        <v>0</v>
      </c>
      <c r="N160" s="85">
        <v>0</v>
      </c>
      <c r="O160" s="85">
        <v>0</v>
      </c>
      <c r="P160" s="85">
        <v>0</v>
      </c>
      <c r="Q160" s="85">
        <v>0.01</v>
      </c>
      <c r="R160" s="85">
        <v>0</v>
      </c>
      <c r="S160" s="85">
        <v>0</v>
      </c>
      <c r="T160" s="85">
        <v>0</v>
      </c>
      <c r="U160" s="85">
        <v>3.7700000000000005</v>
      </c>
      <c r="V160" s="85">
        <v>0</v>
      </c>
      <c r="W160" s="85">
        <v>0</v>
      </c>
      <c r="X160" s="85">
        <v>0</v>
      </c>
      <c r="Y160" s="86">
        <v>0</v>
      </c>
    </row>
    <row r="161" spans="1:25" s="12" customFormat="1" ht="12" customHeight="1" x14ac:dyDescent="0.25">
      <c r="A161" s="87">
        <f>A160+1</f>
        <v>2</v>
      </c>
      <c r="B161" s="88">
        <v>0</v>
      </c>
      <c r="C161" s="89">
        <v>0</v>
      </c>
      <c r="D161" s="88">
        <v>0</v>
      </c>
      <c r="E161" s="89">
        <v>0</v>
      </c>
      <c r="F161" s="88">
        <v>0</v>
      </c>
      <c r="G161" s="89">
        <v>0</v>
      </c>
      <c r="H161" s="88">
        <v>37.01</v>
      </c>
      <c r="I161" s="89">
        <v>42.87</v>
      </c>
      <c r="J161" s="88">
        <v>43.76</v>
      </c>
      <c r="K161" s="89">
        <v>0</v>
      </c>
      <c r="L161" s="88">
        <v>0</v>
      </c>
      <c r="M161" s="89">
        <v>0</v>
      </c>
      <c r="N161" s="88">
        <v>0</v>
      </c>
      <c r="O161" s="89">
        <v>0</v>
      </c>
      <c r="P161" s="88">
        <v>0</v>
      </c>
      <c r="Q161" s="89">
        <v>0</v>
      </c>
      <c r="R161" s="88">
        <v>0</v>
      </c>
      <c r="S161" s="89">
        <v>0</v>
      </c>
      <c r="T161" s="88">
        <v>0</v>
      </c>
      <c r="U161" s="89">
        <v>0.01</v>
      </c>
      <c r="V161" s="88">
        <v>0</v>
      </c>
      <c r="W161" s="89">
        <v>0</v>
      </c>
      <c r="X161" s="89">
        <v>0</v>
      </c>
      <c r="Y161" s="90">
        <v>0</v>
      </c>
    </row>
    <row r="162" spans="1:25" s="12" customFormat="1" ht="12" customHeight="1" x14ac:dyDescent="0.25">
      <c r="A162" s="87">
        <f t="shared" ref="A162:A189" si="4">A161+1</f>
        <v>3</v>
      </c>
      <c r="B162" s="88">
        <v>0</v>
      </c>
      <c r="C162" s="89">
        <v>0</v>
      </c>
      <c r="D162" s="88">
        <v>0</v>
      </c>
      <c r="E162" s="89">
        <v>0</v>
      </c>
      <c r="F162" s="88">
        <v>0</v>
      </c>
      <c r="G162" s="89">
        <v>47.33</v>
      </c>
      <c r="H162" s="88">
        <v>39.230000000000004</v>
      </c>
      <c r="I162" s="89">
        <v>44.46</v>
      </c>
      <c r="J162" s="88">
        <v>120.69999999999999</v>
      </c>
      <c r="K162" s="89">
        <v>22.81</v>
      </c>
      <c r="L162" s="88">
        <v>2.16</v>
      </c>
      <c r="M162" s="89">
        <v>0</v>
      </c>
      <c r="N162" s="88">
        <v>40.479999999999997</v>
      </c>
      <c r="O162" s="89">
        <v>9.92</v>
      </c>
      <c r="P162" s="88">
        <v>0.05</v>
      </c>
      <c r="Q162" s="89">
        <v>1.83</v>
      </c>
      <c r="R162" s="88">
        <v>0</v>
      </c>
      <c r="S162" s="89">
        <v>0.43999999999999995</v>
      </c>
      <c r="T162" s="88">
        <v>96.59</v>
      </c>
      <c r="U162" s="89">
        <v>67.47999999999999</v>
      </c>
      <c r="V162" s="88">
        <v>1.1200000000000001</v>
      </c>
      <c r="W162" s="89">
        <v>0</v>
      </c>
      <c r="X162" s="89">
        <v>0</v>
      </c>
      <c r="Y162" s="90">
        <v>0</v>
      </c>
    </row>
    <row r="163" spans="1:25" s="12" customFormat="1" ht="12" customHeight="1" x14ac:dyDescent="0.25">
      <c r="A163" s="87">
        <f t="shared" si="4"/>
        <v>4</v>
      </c>
      <c r="B163" s="88">
        <v>0</v>
      </c>
      <c r="C163" s="89">
        <v>0</v>
      </c>
      <c r="D163" s="88">
        <v>4.08</v>
      </c>
      <c r="E163" s="89">
        <v>23.759999999999998</v>
      </c>
      <c r="F163" s="88">
        <v>38.36</v>
      </c>
      <c r="G163" s="89">
        <v>62.01</v>
      </c>
      <c r="H163" s="88">
        <v>66.38</v>
      </c>
      <c r="I163" s="89">
        <v>32.83</v>
      </c>
      <c r="J163" s="88">
        <v>64.510000000000005</v>
      </c>
      <c r="K163" s="89">
        <v>19.899999999999999</v>
      </c>
      <c r="L163" s="88">
        <v>20.329999999999998</v>
      </c>
      <c r="M163" s="89">
        <v>68.94</v>
      </c>
      <c r="N163" s="88">
        <v>24.43</v>
      </c>
      <c r="O163" s="89">
        <v>163.95</v>
      </c>
      <c r="P163" s="88">
        <v>178.88</v>
      </c>
      <c r="Q163" s="89">
        <v>453.93</v>
      </c>
      <c r="R163" s="88">
        <v>1091.9000000000001</v>
      </c>
      <c r="S163" s="89">
        <v>260.2</v>
      </c>
      <c r="T163" s="88">
        <v>203</v>
      </c>
      <c r="U163" s="89">
        <v>1.25</v>
      </c>
      <c r="V163" s="88">
        <v>0</v>
      </c>
      <c r="W163" s="89">
        <v>0</v>
      </c>
      <c r="X163" s="89">
        <v>0</v>
      </c>
      <c r="Y163" s="90">
        <v>0</v>
      </c>
    </row>
    <row r="164" spans="1:25" s="12" customFormat="1" ht="12" customHeight="1" x14ac:dyDescent="0.25">
      <c r="A164" s="87">
        <f t="shared" si="4"/>
        <v>5</v>
      </c>
      <c r="B164" s="88">
        <v>0</v>
      </c>
      <c r="C164" s="89">
        <v>0</v>
      </c>
      <c r="D164" s="88">
        <v>0.18000000000000002</v>
      </c>
      <c r="E164" s="89">
        <v>49.73</v>
      </c>
      <c r="F164" s="88">
        <v>53.8</v>
      </c>
      <c r="G164" s="89">
        <v>31.97</v>
      </c>
      <c r="H164" s="88">
        <v>145.82999999999998</v>
      </c>
      <c r="I164" s="89">
        <v>79.59</v>
      </c>
      <c r="J164" s="88">
        <v>25.470000000000002</v>
      </c>
      <c r="K164" s="89">
        <v>76.539999999999992</v>
      </c>
      <c r="L164" s="88">
        <v>28.759999999999998</v>
      </c>
      <c r="M164" s="89">
        <v>8.0599999999999987</v>
      </c>
      <c r="N164" s="88">
        <v>20.96</v>
      </c>
      <c r="O164" s="89">
        <v>10.33</v>
      </c>
      <c r="P164" s="88">
        <v>3.32</v>
      </c>
      <c r="Q164" s="89">
        <v>24.4</v>
      </c>
      <c r="R164" s="88">
        <v>23.12</v>
      </c>
      <c r="S164" s="89">
        <v>62.18</v>
      </c>
      <c r="T164" s="88">
        <v>83.31</v>
      </c>
      <c r="U164" s="89">
        <v>125.76</v>
      </c>
      <c r="V164" s="88">
        <v>0</v>
      </c>
      <c r="W164" s="89">
        <v>0</v>
      </c>
      <c r="X164" s="89">
        <v>0</v>
      </c>
      <c r="Y164" s="90">
        <v>0</v>
      </c>
    </row>
    <row r="165" spans="1:25" s="12" customFormat="1" ht="12" customHeight="1" x14ac:dyDescent="0.25">
      <c r="A165" s="87">
        <f t="shared" si="4"/>
        <v>6</v>
      </c>
      <c r="B165" s="88">
        <v>0</v>
      </c>
      <c r="C165" s="89">
        <v>0</v>
      </c>
      <c r="D165" s="88">
        <v>0</v>
      </c>
      <c r="E165" s="89">
        <v>0</v>
      </c>
      <c r="F165" s="88">
        <v>0</v>
      </c>
      <c r="G165" s="89">
        <v>0.01</v>
      </c>
      <c r="H165" s="88">
        <v>0</v>
      </c>
      <c r="I165" s="89">
        <v>8.57</v>
      </c>
      <c r="J165" s="88">
        <v>76.73</v>
      </c>
      <c r="K165" s="89">
        <v>0.05</v>
      </c>
      <c r="L165" s="88">
        <v>0</v>
      </c>
      <c r="M165" s="89">
        <v>0</v>
      </c>
      <c r="N165" s="88">
        <v>0</v>
      </c>
      <c r="O165" s="89">
        <v>0</v>
      </c>
      <c r="P165" s="88">
        <v>0</v>
      </c>
      <c r="Q165" s="89">
        <v>4.9000000000000004</v>
      </c>
      <c r="R165" s="88">
        <v>0</v>
      </c>
      <c r="S165" s="89">
        <v>0.11</v>
      </c>
      <c r="T165" s="88">
        <v>94</v>
      </c>
      <c r="U165" s="89">
        <v>151.25</v>
      </c>
      <c r="V165" s="88">
        <v>0</v>
      </c>
      <c r="W165" s="89">
        <v>0</v>
      </c>
      <c r="X165" s="89">
        <v>0</v>
      </c>
      <c r="Y165" s="90">
        <v>0</v>
      </c>
    </row>
    <row r="166" spans="1:25" s="12" customFormat="1" ht="12" customHeight="1" x14ac:dyDescent="0.25">
      <c r="A166" s="87">
        <f t="shared" si="4"/>
        <v>7</v>
      </c>
      <c r="B166" s="88">
        <v>0</v>
      </c>
      <c r="C166" s="89">
        <v>0</v>
      </c>
      <c r="D166" s="88">
        <v>0</v>
      </c>
      <c r="E166" s="89">
        <v>0</v>
      </c>
      <c r="F166" s="88">
        <v>16.47</v>
      </c>
      <c r="G166" s="89">
        <v>38.659999999999997</v>
      </c>
      <c r="H166" s="88">
        <v>31.009999999999998</v>
      </c>
      <c r="I166" s="89">
        <v>0.01</v>
      </c>
      <c r="J166" s="88">
        <v>1.1100000000000001</v>
      </c>
      <c r="K166" s="89">
        <v>0.08</v>
      </c>
      <c r="L166" s="88">
        <v>0</v>
      </c>
      <c r="M166" s="89">
        <v>0</v>
      </c>
      <c r="N166" s="88">
        <v>51.85</v>
      </c>
      <c r="O166" s="89">
        <v>16.62</v>
      </c>
      <c r="P166" s="88">
        <v>24.87</v>
      </c>
      <c r="Q166" s="89">
        <v>161.76</v>
      </c>
      <c r="R166" s="88">
        <v>0</v>
      </c>
      <c r="S166" s="89">
        <v>44.2</v>
      </c>
      <c r="T166" s="88">
        <v>865.71</v>
      </c>
      <c r="U166" s="89">
        <v>395.42999999999995</v>
      </c>
      <c r="V166" s="88">
        <v>5.4899999999999993</v>
      </c>
      <c r="W166" s="89">
        <v>0</v>
      </c>
      <c r="X166" s="89">
        <v>0</v>
      </c>
      <c r="Y166" s="90">
        <v>0</v>
      </c>
    </row>
    <row r="167" spans="1:25" s="12" customFormat="1" ht="12" customHeight="1" x14ac:dyDescent="0.25">
      <c r="A167" s="87">
        <f t="shared" si="4"/>
        <v>8</v>
      </c>
      <c r="B167" s="88">
        <v>0</v>
      </c>
      <c r="C167" s="89">
        <v>0</v>
      </c>
      <c r="D167" s="88">
        <v>0</v>
      </c>
      <c r="E167" s="89">
        <v>0</v>
      </c>
      <c r="F167" s="88">
        <v>18.27</v>
      </c>
      <c r="G167" s="89">
        <v>86.13000000000001</v>
      </c>
      <c r="H167" s="88">
        <v>78.08</v>
      </c>
      <c r="I167" s="89">
        <v>0</v>
      </c>
      <c r="J167" s="88">
        <v>1.07</v>
      </c>
      <c r="K167" s="89">
        <v>0.11</v>
      </c>
      <c r="L167" s="88">
        <v>0</v>
      </c>
      <c r="M167" s="89">
        <v>0</v>
      </c>
      <c r="N167" s="88">
        <v>0</v>
      </c>
      <c r="O167" s="89">
        <v>0</v>
      </c>
      <c r="P167" s="88">
        <v>0</v>
      </c>
      <c r="Q167" s="89">
        <v>31.11</v>
      </c>
      <c r="R167" s="88">
        <v>0</v>
      </c>
      <c r="S167" s="89">
        <v>0</v>
      </c>
      <c r="T167" s="88">
        <v>49.02</v>
      </c>
      <c r="U167" s="89">
        <v>122.16</v>
      </c>
      <c r="V167" s="88">
        <v>3.27</v>
      </c>
      <c r="W167" s="89">
        <v>0</v>
      </c>
      <c r="X167" s="89">
        <v>0</v>
      </c>
      <c r="Y167" s="90">
        <v>0</v>
      </c>
    </row>
    <row r="168" spans="1:25" s="12" customFormat="1" ht="12" customHeight="1" x14ac:dyDescent="0.25">
      <c r="A168" s="87">
        <f t="shared" si="4"/>
        <v>9</v>
      </c>
      <c r="B168" s="88">
        <v>0</v>
      </c>
      <c r="C168" s="89">
        <v>45.4</v>
      </c>
      <c r="D168" s="88">
        <v>24.3</v>
      </c>
      <c r="E168" s="89">
        <v>159.81</v>
      </c>
      <c r="F168" s="88">
        <v>297.89</v>
      </c>
      <c r="G168" s="89">
        <v>106.3</v>
      </c>
      <c r="H168" s="88">
        <v>94.089999999999989</v>
      </c>
      <c r="I168" s="89">
        <v>21.7</v>
      </c>
      <c r="J168" s="88">
        <v>193.89</v>
      </c>
      <c r="K168" s="89">
        <v>199.89</v>
      </c>
      <c r="L168" s="88">
        <v>0.14000000000000001</v>
      </c>
      <c r="M168" s="89">
        <v>0</v>
      </c>
      <c r="N168" s="88">
        <v>0</v>
      </c>
      <c r="O168" s="89">
        <v>0</v>
      </c>
      <c r="P168" s="88">
        <v>0</v>
      </c>
      <c r="Q168" s="89">
        <v>0</v>
      </c>
      <c r="R168" s="88">
        <v>0</v>
      </c>
      <c r="S168" s="89">
        <v>0</v>
      </c>
      <c r="T168" s="88">
        <v>135.61000000000001</v>
      </c>
      <c r="U168" s="89">
        <v>109.27</v>
      </c>
      <c r="V168" s="88">
        <v>0</v>
      </c>
      <c r="W168" s="89">
        <v>0</v>
      </c>
      <c r="X168" s="89">
        <v>0</v>
      </c>
      <c r="Y168" s="90">
        <v>82.39</v>
      </c>
    </row>
    <row r="169" spans="1:25" s="91" customFormat="1" ht="12" customHeight="1" x14ac:dyDescent="0.25">
      <c r="A169" s="87">
        <f t="shared" si="4"/>
        <v>10</v>
      </c>
      <c r="B169" s="88">
        <v>17.39</v>
      </c>
      <c r="C169" s="89">
        <v>24.19</v>
      </c>
      <c r="D169" s="88">
        <v>7.51</v>
      </c>
      <c r="E169" s="89">
        <v>12.91</v>
      </c>
      <c r="F169" s="88">
        <v>39.230000000000004</v>
      </c>
      <c r="G169" s="89">
        <v>104.42999999999999</v>
      </c>
      <c r="H169" s="88">
        <v>127.83999999999999</v>
      </c>
      <c r="I169" s="89">
        <v>136.41</v>
      </c>
      <c r="J169" s="88">
        <v>166.16</v>
      </c>
      <c r="K169" s="89">
        <v>86.37</v>
      </c>
      <c r="L169" s="88">
        <v>169.43</v>
      </c>
      <c r="M169" s="89">
        <v>162.44</v>
      </c>
      <c r="N169" s="88">
        <v>215.24</v>
      </c>
      <c r="O169" s="89">
        <v>181.60000000000002</v>
      </c>
      <c r="P169" s="88">
        <v>0</v>
      </c>
      <c r="Q169" s="89">
        <v>33.44</v>
      </c>
      <c r="R169" s="88">
        <v>0</v>
      </c>
      <c r="S169" s="89">
        <v>0</v>
      </c>
      <c r="T169" s="88">
        <v>0</v>
      </c>
      <c r="U169" s="89">
        <v>0</v>
      </c>
      <c r="V169" s="88">
        <v>0</v>
      </c>
      <c r="W169" s="89">
        <v>0</v>
      </c>
      <c r="X169" s="89">
        <v>0</v>
      </c>
      <c r="Y169" s="90">
        <v>0</v>
      </c>
    </row>
    <row r="170" spans="1:25" s="12" customFormat="1" ht="12" customHeight="1" x14ac:dyDescent="0.25">
      <c r="A170" s="87">
        <f t="shared" si="4"/>
        <v>11</v>
      </c>
      <c r="B170" s="88">
        <v>0</v>
      </c>
      <c r="C170" s="89">
        <v>0</v>
      </c>
      <c r="D170" s="88">
        <v>0</v>
      </c>
      <c r="E170" s="89">
        <v>0.34</v>
      </c>
      <c r="F170" s="88">
        <v>3.91</v>
      </c>
      <c r="G170" s="89">
        <v>39.200000000000003</v>
      </c>
      <c r="H170" s="88">
        <v>86.44</v>
      </c>
      <c r="I170" s="89">
        <v>0</v>
      </c>
      <c r="J170" s="88">
        <v>0.03</v>
      </c>
      <c r="K170" s="89">
        <v>0</v>
      </c>
      <c r="L170" s="88">
        <v>0</v>
      </c>
      <c r="M170" s="89">
        <v>0</v>
      </c>
      <c r="N170" s="88">
        <v>0</v>
      </c>
      <c r="O170" s="89">
        <v>0</v>
      </c>
      <c r="P170" s="88">
        <v>0</v>
      </c>
      <c r="Q170" s="89">
        <v>0</v>
      </c>
      <c r="R170" s="88">
        <v>0</v>
      </c>
      <c r="S170" s="89">
        <v>0.01</v>
      </c>
      <c r="T170" s="88">
        <v>0</v>
      </c>
      <c r="U170" s="89">
        <v>0.03</v>
      </c>
      <c r="V170" s="88">
        <v>0</v>
      </c>
      <c r="W170" s="89">
        <v>0</v>
      </c>
      <c r="X170" s="89">
        <v>0</v>
      </c>
      <c r="Y170" s="90">
        <v>0</v>
      </c>
    </row>
    <row r="171" spans="1:25" s="12" customFormat="1" ht="12" customHeight="1" x14ac:dyDescent="0.25">
      <c r="A171" s="87">
        <f t="shared" si="4"/>
        <v>12</v>
      </c>
      <c r="B171" s="88">
        <v>0</v>
      </c>
      <c r="C171" s="89">
        <v>0</v>
      </c>
      <c r="D171" s="88">
        <v>0</v>
      </c>
      <c r="E171" s="89">
        <v>0</v>
      </c>
      <c r="F171" s="88">
        <v>47.64</v>
      </c>
      <c r="G171" s="89">
        <v>60.89</v>
      </c>
      <c r="H171" s="88">
        <v>42.620000000000005</v>
      </c>
      <c r="I171" s="89">
        <v>7.9099999999999993</v>
      </c>
      <c r="J171" s="88">
        <v>37.409999999999997</v>
      </c>
      <c r="K171" s="89">
        <v>92.91</v>
      </c>
      <c r="L171" s="88">
        <v>41.13</v>
      </c>
      <c r="M171" s="89">
        <v>26.07</v>
      </c>
      <c r="N171" s="88">
        <v>0.13</v>
      </c>
      <c r="O171" s="89">
        <v>0.39</v>
      </c>
      <c r="P171" s="88">
        <v>0</v>
      </c>
      <c r="Q171" s="89">
        <v>0.04</v>
      </c>
      <c r="R171" s="88">
        <v>94.24</v>
      </c>
      <c r="S171" s="89">
        <v>271.65000000000003</v>
      </c>
      <c r="T171" s="88">
        <v>108.86</v>
      </c>
      <c r="U171" s="89">
        <v>186.23</v>
      </c>
      <c r="V171" s="88">
        <v>43.23</v>
      </c>
      <c r="W171" s="89">
        <v>17.850000000000001</v>
      </c>
      <c r="X171" s="89">
        <v>0.01</v>
      </c>
      <c r="Y171" s="90">
        <v>0</v>
      </c>
    </row>
    <row r="172" spans="1:25" s="12" customFormat="1" ht="12" customHeight="1" x14ac:dyDescent="0.25">
      <c r="A172" s="87">
        <f t="shared" si="4"/>
        <v>13</v>
      </c>
      <c r="B172" s="88">
        <v>0</v>
      </c>
      <c r="C172" s="89">
        <v>0</v>
      </c>
      <c r="D172" s="88">
        <v>17.919999999999998</v>
      </c>
      <c r="E172" s="89">
        <v>21.78</v>
      </c>
      <c r="F172" s="88">
        <v>51.64</v>
      </c>
      <c r="G172" s="89">
        <v>62.51</v>
      </c>
      <c r="H172" s="88">
        <v>98.63</v>
      </c>
      <c r="I172" s="89">
        <v>127.56</v>
      </c>
      <c r="J172" s="88">
        <v>36.89</v>
      </c>
      <c r="K172" s="89">
        <v>0</v>
      </c>
      <c r="L172" s="88">
        <v>0</v>
      </c>
      <c r="M172" s="89">
        <v>0</v>
      </c>
      <c r="N172" s="88">
        <v>0</v>
      </c>
      <c r="O172" s="89">
        <v>0</v>
      </c>
      <c r="P172" s="88">
        <v>0.01</v>
      </c>
      <c r="Q172" s="89">
        <v>0.01</v>
      </c>
      <c r="R172" s="88">
        <v>0.01</v>
      </c>
      <c r="S172" s="89">
        <v>0</v>
      </c>
      <c r="T172" s="88">
        <v>0</v>
      </c>
      <c r="U172" s="89">
        <v>0.44999999999999996</v>
      </c>
      <c r="V172" s="88">
        <v>0</v>
      </c>
      <c r="W172" s="89">
        <v>0</v>
      </c>
      <c r="X172" s="89">
        <v>0</v>
      </c>
      <c r="Y172" s="90">
        <v>0</v>
      </c>
    </row>
    <row r="173" spans="1:25" s="12" customFormat="1" ht="12" customHeight="1" x14ac:dyDescent="0.25">
      <c r="A173" s="87">
        <f t="shared" si="4"/>
        <v>14</v>
      </c>
      <c r="B173" s="88">
        <v>0</v>
      </c>
      <c r="C173" s="89">
        <v>0</v>
      </c>
      <c r="D173" s="88">
        <v>0</v>
      </c>
      <c r="E173" s="89">
        <v>0</v>
      </c>
      <c r="F173" s="88">
        <v>0</v>
      </c>
      <c r="G173" s="89">
        <v>0</v>
      </c>
      <c r="H173" s="88">
        <v>0</v>
      </c>
      <c r="I173" s="89">
        <v>9.61</v>
      </c>
      <c r="J173" s="88">
        <v>4.13</v>
      </c>
      <c r="K173" s="89">
        <v>9.0000000000000011E-2</v>
      </c>
      <c r="L173" s="88">
        <v>0</v>
      </c>
      <c r="M173" s="89">
        <v>0</v>
      </c>
      <c r="N173" s="88">
        <v>0</v>
      </c>
      <c r="O173" s="89">
        <v>0</v>
      </c>
      <c r="P173" s="88">
        <v>0</v>
      </c>
      <c r="Q173" s="89">
        <v>0.01</v>
      </c>
      <c r="R173" s="88">
        <v>0</v>
      </c>
      <c r="S173" s="89">
        <v>0</v>
      </c>
      <c r="T173" s="88">
        <v>0</v>
      </c>
      <c r="U173" s="89">
        <v>4.55</v>
      </c>
      <c r="V173" s="88">
        <v>60.629999999999995</v>
      </c>
      <c r="W173" s="89">
        <v>0</v>
      </c>
      <c r="X173" s="89">
        <v>0</v>
      </c>
      <c r="Y173" s="90">
        <v>0</v>
      </c>
    </row>
    <row r="174" spans="1:25" s="12" customFormat="1" ht="12" customHeight="1" x14ac:dyDescent="0.25">
      <c r="A174" s="87">
        <f t="shared" si="4"/>
        <v>15</v>
      </c>
      <c r="B174" s="88">
        <v>0</v>
      </c>
      <c r="C174" s="89">
        <v>0</v>
      </c>
      <c r="D174" s="88">
        <v>0</v>
      </c>
      <c r="E174" s="89">
        <v>0</v>
      </c>
      <c r="F174" s="88">
        <v>0</v>
      </c>
      <c r="G174" s="89">
        <v>0</v>
      </c>
      <c r="H174" s="88">
        <v>0</v>
      </c>
      <c r="I174" s="89">
        <v>0</v>
      </c>
      <c r="J174" s="88">
        <v>30.65</v>
      </c>
      <c r="K174" s="89">
        <v>10.07</v>
      </c>
      <c r="L174" s="88">
        <v>0</v>
      </c>
      <c r="M174" s="89">
        <v>0</v>
      </c>
      <c r="N174" s="88">
        <v>0</v>
      </c>
      <c r="O174" s="89">
        <v>0</v>
      </c>
      <c r="P174" s="88">
        <v>0</v>
      </c>
      <c r="Q174" s="89">
        <v>0</v>
      </c>
      <c r="R174" s="88">
        <v>0</v>
      </c>
      <c r="S174" s="89">
        <v>0</v>
      </c>
      <c r="T174" s="88">
        <v>0.1</v>
      </c>
      <c r="U174" s="89">
        <v>0</v>
      </c>
      <c r="V174" s="88">
        <v>0</v>
      </c>
      <c r="W174" s="89">
        <v>0</v>
      </c>
      <c r="X174" s="89">
        <v>0</v>
      </c>
      <c r="Y174" s="90">
        <v>0</v>
      </c>
    </row>
    <row r="175" spans="1:25" s="12" customFormat="1" ht="12" customHeight="1" x14ac:dyDescent="0.25">
      <c r="A175" s="87">
        <f t="shared" si="4"/>
        <v>16</v>
      </c>
      <c r="B175" s="88">
        <v>0</v>
      </c>
      <c r="C175" s="89">
        <v>0</v>
      </c>
      <c r="D175" s="88">
        <v>0</v>
      </c>
      <c r="E175" s="89">
        <v>0</v>
      </c>
      <c r="F175" s="88">
        <v>0.66</v>
      </c>
      <c r="G175" s="89">
        <v>0.68</v>
      </c>
      <c r="H175" s="88">
        <v>0</v>
      </c>
      <c r="I175" s="89">
        <v>0</v>
      </c>
      <c r="J175" s="88">
        <v>22.85</v>
      </c>
      <c r="K175" s="89">
        <v>0</v>
      </c>
      <c r="L175" s="88">
        <v>0</v>
      </c>
      <c r="M175" s="89">
        <v>0</v>
      </c>
      <c r="N175" s="88">
        <v>0</v>
      </c>
      <c r="O175" s="89">
        <v>0</v>
      </c>
      <c r="P175" s="88">
        <v>0</v>
      </c>
      <c r="Q175" s="89">
        <v>0</v>
      </c>
      <c r="R175" s="88">
        <v>0</v>
      </c>
      <c r="S175" s="89">
        <v>0.01</v>
      </c>
      <c r="T175" s="88">
        <v>0</v>
      </c>
      <c r="U175" s="89">
        <v>11.940000000000001</v>
      </c>
      <c r="V175" s="88">
        <v>0</v>
      </c>
      <c r="W175" s="89">
        <v>0</v>
      </c>
      <c r="X175" s="89">
        <v>0</v>
      </c>
      <c r="Y175" s="90">
        <v>0</v>
      </c>
    </row>
    <row r="176" spans="1:25" s="12" customFormat="1" ht="12" customHeight="1" x14ac:dyDescent="0.25">
      <c r="A176" s="87">
        <f t="shared" si="4"/>
        <v>17</v>
      </c>
      <c r="B176" s="88">
        <v>0</v>
      </c>
      <c r="C176" s="89">
        <v>0</v>
      </c>
      <c r="D176" s="88">
        <v>0</v>
      </c>
      <c r="E176" s="89">
        <v>2.9499999999999997</v>
      </c>
      <c r="F176" s="88">
        <v>0.03</v>
      </c>
      <c r="G176" s="89">
        <v>39.299999999999997</v>
      </c>
      <c r="H176" s="88">
        <v>0.14000000000000001</v>
      </c>
      <c r="I176" s="89">
        <v>30.99</v>
      </c>
      <c r="J176" s="88">
        <v>24.15</v>
      </c>
      <c r="K176" s="89">
        <v>0.91999999999999993</v>
      </c>
      <c r="L176" s="88">
        <v>0</v>
      </c>
      <c r="M176" s="89">
        <v>0</v>
      </c>
      <c r="N176" s="88">
        <v>0</v>
      </c>
      <c r="O176" s="89">
        <v>0</v>
      </c>
      <c r="P176" s="88">
        <v>0</v>
      </c>
      <c r="Q176" s="89">
        <v>0</v>
      </c>
      <c r="R176" s="88">
        <v>0</v>
      </c>
      <c r="S176" s="89">
        <v>0</v>
      </c>
      <c r="T176" s="88">
        <v>24.93</v>
      </c>
      <c r="U176" s="89">
        <v>0</v>
      </c>
      <c r="V176" s="88">
        <v>0</v>
      </c>
      <c r="W176" s="89">
        <v>0</v>
      </c>
      <c r="X176" s="89">
        <v>0</v>
      </c>
      <c r="Y176" s="90">
        <v>0</v>
      </c>
    </row>
    <row r="177" spans="1:25" s="12" customFormat="1" ht="12" customHeight="1" x14ac:dyDescent="0.25">
      <c r="A177" s="87">
        <f t="shared" si="4"/>
        <v>18</v>
      </c>
      <c r="B177" s="88">
        <v>0</v>
      </c>
      <c r="C177" s="89">
        <v>0</v>
      </c>
      <c r="D177" s="88">
        <v>0</v>
      </c>
      <c r="E177" s="89">
        <v>0</v>
      </c>
      <c r="F177" s="88">
        <v>0.03</v>
      </c>
      <c r="G177" s="89">
        <v>0.21000000000000002</v>
      </c>
      <c r="H177" s="88">
        <v>18.349999999999998</v>
      </c>
      <c r="I177" s="89">
        <v>1.45</v>
      </c>
      <c r="J177" s="88">
        <v>0.77</v>
      </c>
      <c r="K177" s="89">
        <v>0</v>
      </c>
      <c r="L177" s="88">
        <v>0</v>
      </c>
      <c r="M177" s="89">
        <v>0</v>
      </c>
      <c r="N177" s="88">
        <v>0</v>
      </c>
      <c r="O177" s="89">
        <v>0</v>
      </c>
      <c r="P177" s="88">
        <v>0</v>
      </c>
      <c r="Q177" s="89">
        <v>79.28</v>
      </c>
      <c r="R177" s="88">
        <v>0</v>
      </c>
      <c r="S177" s="89">
        <v>0</v>
      </c>
      <c r="T177" s="88">
        <v>16.420000000000002</v>
      </c>
      <c r="U177" s="89">
        <v>0</v>
      </c>
      <c r="V177" s="88">
        <v>0</v>
      </c>
      <c r="W177" s="89">
        <v>0</v>
      </c>
      <c r="X177" s="89">
        <v>0</v>
      </c>
      <c r="Y177" s="90">
        <v>0</v>
      </c>
    </row>
    <row r="178" spans="1:25" s="12" customFormat="1" ht="12" customHeight="1" x14ac:dyDescent="0.25">
      <c r="A178" s="87">
        <f t="shared" si="4"/>
        <v>19</v>
      </c>
      <c r="B178" s="88">
        <v>0</v>
      </c>
      <c r="C178" s="89">
        <v>0</v>
      </c>
      <c r="D178" s="88">
        <v>0</v>
      </c>
      <c r="E178" s="89">
        <v>0</v>
      </c>
      <c r="F178" s="88">
        <v>0</v>
      </c>
      <c r="G178" s="89">
        <v>0</v>
      </c>
      <c r="H178" s="88">
        <v>0</v>
      </c>
      <c r="I178" s="89">
        <v>0</v>
      </c>
      <c r="J178" s="88">
        <v>0</v>
      </c>
      <c r="K178" s="89">
        <v>0</v>
      </c>
      <c r="L178" s="88">
        <v>0</v>
      </c>
      <c r="M178" s="89">
        <v>0</v>
      </c>
      <c r="N178" s="88">
        <v>0</v>
      </c>
      <c r="O178" s="89">
        <v>0</v>
      </c>
      <c r="P178" s="88">
        <v>0</v>
      </c>
      <c r="Q178" s="89">
        <v>0</v>
      </c>
      <c r="R178" s="88">
        <v>0</v>
      </c>
      <c r="S178" s="89">
        <v>0</v>
      </c>
      <c r="T178" s="88">
        <v>24.82</v>
      </c>
      <c r="U178" s="89">
        <v>0</v>
      </c>
      <c r="V178" s="88">
        <v>0</v>
      </c>
      <c r="W178" s="89">
        <v>0</v>
      </c>
      <c r="X178" s="89">
        <v>0</v>
      </c>
      <c r="Y178" s="90">
        <v>0</v>
      </c>
    </row>
    <row r="179" spans="1:25" s="12" customFormat="1" ht="12" customHeight="1" x14ac:dyDescent="0.25">
      <c r="A179" s="87">
        <f t="shared" si="4"/>
        <v>20</v>
      </c>
      <c r="B179" s="88">
        <v>0</v>
      </c>
      <c r="C179" s="89">
        <v>0</v>
      </c>
      <c r="D179" s="88">
        <v>0</v>
      </c>
      <c r="E179" s="89">
        <v>0</v>
      </c>
      <c r="F179" s="88">
        <v>0</v>
      </c>
      <c r="G179" s="89">
        <v>3.7</v>
      </c>
      <c r="H179" s="88">
        <v>4.05</v>
      </c>
      <c r="I179" s="89">
        <v>44.83</v>
      </c>
      <c r="J179" s="88">
        <v>9.14</v>
      </c>
      <c r="K179" s="89">
        <v>24.88</v>
      </c>
      <c r="L179" s="88">
        <v>0</v>
      </c>
      <c r="M179" s="89">
        <v>0</v>
      </c>
      <c r="N179" s="88">
        <v>0</v>
      </c>
      <c r="O179" s="89">
        <v>0</v>
      </c>
      <c r="P179" s="88">
        <v>0</v>
      </c>
      <c r="Q179" s="89">
        <v>0</v>
      </c>
      <c r="R179" s="88">
        <v>0</v>
      </c>
      <c r="S179" s="89">
        <v>32.15</v>
      </c>
      <c r="T179" s="88">
        <v>111.11999999999999</v>
      </c>
      <c r="U179" s="89">
        <v>41.6</v>
      </c>
      <c r="V179" s="88">
        <v>0</v>
      </c>
      <c r="W179" s="89">
        <v>0</v>
      </c>
      <c r="X179" s="89">
        <v>0.01</v>
      </c>
      <c r="Y179" s="90">
        <v>0</v>
      </c>
    </row>
    <row r="180" spans="1:25" s="12" customFormat="1" ht="12" customHeight="1" x14ac:dyDescent="0.25">
      <c r="A180" s="87">
        <f t="shared" si="4"/>
        <v>21</v>
      </c>
      <c r="B180" s="88">
        <v>0</v>
      </c>
      <c r="C180" s="89">
        <v>0</v>
      </c>
      <c r="D180" s="88">
        <v>0</v>
      </c>
      <c r="E180" s="89">
        <v>0</v>
      </c>
      <c r="F180" s="88">
        <v>0</v>
      </c>
      <c r="G180" s="89">
        <v>0</v>
      </c>
      <c r="H180" s="88">
        <v>0</v>
      </c>
      <c r="I180" s="89">
        <v>0.01</v>
      </c>
      <c r="J180" s="88">
        <v>0</v>
      </c>
      <c r="K180" s="89">
        <v>0</v>
      </c>
      <c r="L180" s="88">
        <v>0</v>
      </c>
      <c r="M180" s="89">
        <v>0</v>
      </c>
      <c r="N180" s="88">
        <v>0</v>
      </c>
      <c r="O180" s="89">
        <v>0</v>
      </c>
      <c r="P180" s="88">
        <v>0</v>
      </c>
      <c r="Q180" s="89">
        <v>0</v>
      </c>
      <c r="R180" s="88">
        <v>0</v>
      </c>
      <c r="S180" s="89">
        <v>0</v>
      </c>
      <c r="T180" s="88">
        <v>96.25</v>
      </c>
      <c r="U180" s="89">
        <v>0</v>
      </c>
      <c r="V180" s="88">
        <v>0</v>
      </c>
      <c r="W180" s="89">
        <v>0</v>
      </c>
      <c r="X180" s="89">
        <v>0</v>
      </c>
      <c r="Y180" s="90">
        <v>0</v>
      </c>
    </row>
    <row r="181" spans="1:25" s="12" customFormat="1" ht="12" customHeight="1" x14ac:dyDescent="0.25">
      <c r="A181" s="87">
        <f t="shared" si="4"/>
        <v>22</v>
      </c>
      <c r="B181" s="88">
        <v>0</v>
      </c>
      <c r="C181" s="89">
        <v>0</v>
      </c>
      <c r="D181" s="88">
        <v>0</v>
      </c>
      <c r="E181" s="89">
        <v>0</v>
      </c>
      <c r="F181" s="88">
        <v>0</v>
      </c>
      <c r="G181" s="89">
        <v>0</v>
      </c>
      <c r="H181" s="88">
        <v>0</v>
      </c>
      <c r="I181" s="89">
        <v>0.14000000000000001</v>
      </c>
      <c r="J181" s="88">
        <v>27.19</v>
      </c>
      <c r="K181" s="89">
        <v>0</v>
      </c>
      <c r="L181" s="88">
        <v>0</v>
      </c>
      <c r="M181" s="89">
        <v>0</v>
      </c>
      <c r="N181" s="88">
        <v>0</v>
      </c>
      <c r="O181" s="89">
        <v>0</v>
      </c>
      <c r="P181" s="88">
        <v>0</v>
      </c>
      <c r="Q181" s="89">
        <v>0</v>
      </c>
      <c r="R181" s="88">
        <v>0</v>
      </c>
      <c r="S181" s="89">
        <v>0</v>
      </c>
      <c r="T181" s="88">
        <v>42.120000000000005</v>
      </c>
      <c r="U181" s="89">
        <v>0</v>
      </c>
      <c r="V181" s="88">
        <v>0</v>
      </c>
      <c r="W181" s="89">
        <v>0</v>
      </c>
      <c r="X181" s="89">
        <v>0</v>
      </c>
      <c r="Y181" s="90">
        <v>0</v>
      </c>
    </row>
    <row r="182" spans="1:25" s="12" customFormat="1" ht="12" customHeight="1" x14ac:dyDescent="0.25">
      <c r="A182" s="87">
        <f t="shared" si="4"/>
        <v>23</v>
      </c>
      <c r="B182" s="88">
        <v>0</v>
      </c>
      <c r="C182" s="89">
        <v>0</v>
      </c>
      <c r="D182" s="88">
        <v>0</v>
      </c>
      <c r="E182" s="89">
        <v>0</v>
      </c>
      <c r="F182" s="88">
        <v>0</v>
      </c>
      <c r="G182" s="89">
        <v>0</v>
      </c>
      <c r="H182" s="88">
        <v>0.05</v>
      </c>
      <c r="I182" s="89">
        <v>0</v>
      </c>
      <c r="J182" s="88">
        <v>0</v>
      </c>
      <c r="K182" s="89">
        <v>0</v>
      </c>
      <c r="L182" s="88">
        <v>0</v>
      </c>
      <c r="M182" s="89">
        <v>0</v>
      </c>
      <c r="N182" s="88">
        <v>0</v>
      </c>
      <c r="O182" s="89">
        <v>0</v>
      </c>
      <c r="P182" s="88">
        <v>0</v>
      </c>
      <c r="Q182" s="89">
        <v>0</v>
      </c>
      <c r="R182" s="88">
        <v>0</v>
      </c>
      <c r="S182" s="89">
        <v>0</v>
      </c>
      <c r="T182" s="88">
        <v>0</v>
      </c>
      <c r="U182" s="89">
        <v>0</v>
      </c>
      <c r="V182" s="88">
        <v>0</v>
      </c>
      <c r="W182" s="89">
        <v>0</v>
      </c>
      <c r="X182" s="89">
        <v>0</v>
      </c>
      <c r="Y182" s="90">
        <v>0</v>
      </c>
    </row>
    <row r="183" spans="1:25" s="12" customFormat="1" ht="12" customHeight="1" x14ac:dyDescent="0.25">
      <c r="A183" s="87">
        <f t="shared" si="4"/>
        <v>24</v>
      </c>
      <c r="B183" s="88">
        <v>0</v>
      </c>
      <c r="C183" s="89">
        <v>0</v>
      </c>
      <c r="D183" s="88">
        <v>0</v>
      </c>
      <c r="E183" s="89">
        <v>0</v>
      </c>
      <c r="F183" s="88">
        <v>0</v>
      </c>
      <c r="G183" s="89">
        <v>80.949999999999989</v>
      </c>
      <c r="H183" s="88">
        <v>28.38</v>
      </c>
      <c r="I183" s="89">
        <v>13.399999999999999</v>
      </c>
      <c r="J183" s="88">
        <v>0</v>
      </c>
      <c r="K183" s="89">
        <v>0</v>
      </c>
      <c r="L183" s="88">
        <v>0</v>
      </c>
      <c r="M183" s="89">
        <v>0</v>
      </c>
      <c r="N183" s="88">
        <v>0</v>
      </c>
      <c r="O183" s="89">
        <v>0</v>
      </c>
      <c r="P183" s="88">
        <v>0</v>
      </c>
      <c r="Q183" s="89">
        <v>0</v>
      </c>
      <c r="R183" s="88">
        <v>0</v>
      </c>
      <c r="S183" s="89">
        <v>52.63</v>
      </c>
      <c r="T183" s="88">
        <v>24.2</v>
      </c>
      <c r="U183" s="89">
        <v>0</v>
      </c>
      <c r="V183" s="88">
        <v>0</v>
      </c>
      <c r="W183" s="89">
        <v>0</v>
      </c>
      <c r="X183" s="89">
        <v>0</v>
      </c>
      <c r="Y183" s="90">
        <v>0</v>
      </c>
    </row>
    <row r="184" spans="1:25" s="12" customFormat="1" ht="12" customHeight="1" x14ac:dyDescent="0.25">
      <c r="A184" s="87">
        <f t="shared" si="4"/>
        <v>25</v>
      </c>
      <c r="B184" s="88">
        <v>0</v>
      </c>
      <c r="C184" s="89">
        <v>0</v>
      </c>
      <c r="D184" s="88">
        <v>0</v>
      </c>
      <c r="E184" s="89">
        <v>0</v>
      </c>
      <c r="F184" s="88">
        <v>0</v>
      </c>
      <c r="G184" s="89">
        <v>22.03</v>
      </c>
      <c r="H184" s="88">
        <v>22.89</v>
      </c>
      <c r="I184" s="89">
        <v>0</v>
      </c>
      <c r="J184" s="88">
        <v>0</v>
      </c>
      <c r="K184" s="89">
        <v>0</v>
      </c>
      <c r="L184" s="88">
        <v>0</v>
      </c>
      <c r="M184" s="89">
        <v>0</v>
      </c>
      <c r="N184" s="88">
        <v>0</v>
      </c>
      <c r="O184" s="89">
        <v>0</v>
      </c>
      <c r="P184" s="88">
        <v>0</v>
      </c>
      <c r="Q184" s="89">
        <v>0</v>
      </c>
      <c r="R184" s="88">
        <v>0</v>
      </c>
      <c r="S184" s="89">
        <v>0</v>
      </c>
      <c r="T184" s="88">
        <v>0</v>
      </c>
      <c r="U184" s="89">
        <v>0</v>
      </c>
      <c r="V184" s="88">
        <v>0</v>
      </c>
      <c r="W184" s="89">
        <v>0</v>
      </c>
      <c r="X184" s="89">
        <v>0</v>
      </c>
      <c r="Y184" s="90">
        <v>0</v>
      </c>
    </row>
    <row r="185" spans="1:25" s="12" customFormat="1" ht="12" customHeight="1" x14ac:dyDescent="0.25">
      <c r="A185" s="87">
        <f t="shared" si="4"/>
        <v>26</v>
      </c>
      <c r="B185" s="88">
        <v>0</v>
      </c>
      <c r="C185" s="89">
        <v>0</v>
      </c>
      <c r="D185" s="88">
        <v>0</v>
      </c>
      <c r="E185" s="89">
        <v>0</v>
      </c>
      <c r="F185" s="88">
        <v>0</v>
      </c>
      <c r="G185" s="89">
        <v>0</v>
      </c>
      <c r="H185" s="88">
        <v>61.72</v>
      </c>
      <c r="I185" s="89">
        <v>464.37</v>
      </c>
      <c r="J185" s="88">
        <v>5.6000000000000005</v>
      </c>
      <c r="K185" s="89">
        <v>0.2</v>
      </c>
      <c r="L185" s="88">
        <v>0</v>
      </c>
      <c r="M185" s="89">
        <v>0</v>
      </c>
      <c r="N185" s="88">
        <v>0.18000000000000002</v>
      </c>
      <c r="O185" s="89">
        <v>0.24</v>
      </c>
      <c r="P185" s="88">
        <v>23.52</v>
      </c>
      <c r="Q185" s="89">
        <v>36.25</v>
      </c>
      <c r="R185" s="88">
        <v>14.84</v>
      </c>
      <c r="S185" s="89">
        <v>35.1</v>
      </c>
      <c r="T185" s="88">
        <v>60.7</v>
      </c>
      <c r="U185" s="89">
        <v>21.95</v>
      </c>
      <c r="V185" s="88">
        <v>0.08</v>
      </c>
      <c r="W185" s="89">
        <v>0.01</v>
      </c>
      <c r="X185" s="89">
        <v>0.01</v>
      </c>
      <c r="Y185" s="90">
        <v>0</v>
      </c>
    </row>
    <row r="186" spans="1:25" s="12" customFormat="1" ht="12" customHeight="1" x14ac:dyDescent="0.25">
      <c r="A186" s="87">
        <f t="shared" si="4"/>
        <v>27</v>
      </c>
      <c r="B186" s="88">
        <v>0</v>
      </c>
      <c r="C186" s="89">
        <v>0.01</v>
      </c>
      <c r="D186" s="88">
        <v>0</v>
      </c>
      <c r="E186" s="89">
        <v>0</v>
      </c>
      <c r="F186" s="88">
        <v>0</v>
      </c>
      <c r="G186" s="89">
        <v>0</v>
      </c>
      <c r="H186" s="88">
        <v>15.67</v>
      </c>
      <c r="I186" s="89">
        <v>77.17</v>
      </c>
      <c r="J186" s="88">
        <v>1.7799999999999998</v>
      </c>
      <c r="K186" s="89">
        <v>2.4900000000000002</v>
      </c>
      <c r="L186" s="88">
        <v>0</v>
      </c>
      <c r="M186" s="89">
        <v>0.01</v>
      </c>
      <c r="N186" s="88">
        <v>0</v>
      </c>
      <c r="O186" s="89">
        <v>0</v>
      </c>
      <c r="P186" s="88">
        <v>0</v>
      </c>
      <c r="Q186" s="89">
        <v>0</v>
      </c>
      <c r="R186" s="88">
        <v>0</v>
      </c>
      <c r="S186" s="89">
        <v>20.919999999999998</v>
      </c>
      <c r="T186" s="88">
        <v>50.86</v>
      </c>
      <c r="U186" s="89">
        <v>25.93</v>
      </c>
      <c r="V186" s="88">
        <v>0</v>
      </c>
      <c r="W186" s="89">
        <v>0</v>
      </c>
      <c r="X186" s="89">
        <v>0</v>
      </c>
      <c r="Y186" s="90">
        <v>0</v>
      </c>
    </row>
    <row r="187" spans="1:25" s="12" customFormat="1" ht="12" customHeight="1" x14ac:dyDescent="0.25">
      <c r="A187" s="87">
        <f t="shared" si="4"/>
        <v>28</v>
      </c>
      <c r="B187" s="88">
        <v>0</v>
      </c>
      <c r="C187" s="89">
        <v>0</v>
      </c>
      <c r="D187" s="88">
        <v>0</v>
      </c>
      <c r="E187" s="89">
        <v>0</v>
      </c>
      <c r="F187" s="88">
        <v>0</v>
      </c>
      <c r="G187" s="89">
        <v>32.870000000000005</v>
      </c>
      <c r="H187" s="88">
        <v>40.97</v>
      </c>
      <c r="I187" s="89">
        <v>10.59</v>
      </c>
      <c r="J187" s="88">
        <v>57.04</v>
      </c>
      <c r="K187" s="89">
        <v>1.24</v>
      </c>
      <c r="L187" s="88">
        <v>0</v>
      </c>
      <c r="M187" s="89">
        <v>0</v>
      </c>
      <c r="N187" s="88">
        <v>0</v>
      </c>
      <c r="O187" s="89">
        <v>0</v>
      </c>
      <c r="P187" s="88">
        <v>0</v>
      </c>
      <c r="Q187" s="89">
        <v>0</v>
      </c>
      <c r="R187" s="88">
        <v>0</v>
      </c>
      <c r="S187" s="89">
        <v>0</v>
      </c>
      <c r="T187" s="88">
        <v>0</v>
      </c>
      <c r="U187" s="89">
        <v>0</v>
      </c>
      <c r="V187" s="88">
        <v>0</v>
      </c>
      <c r="W187" s="89">
        <v>0</v>
      </c>
      <c r="X187" s="89">
        <v>0</v>
      </c>
      <c r="Y187" s="90">
        <v>0</v>
      </c>
    </row>
    <row r="188" spans="1:25" s="12" customFormat="1" ht="12" customHeight="1" x14ac:dyDescent="0.25">
      <c r="A188" s="87">
        <f t="shared" si="4"/>
        <v>29</v>
      </c>
      <c r="B188" s="88">
        <v>0</v>
      </c>
      <c r="C188" s="89">
        <v>0</v>
      </c>
      <c r="D188" s="88">
        <v>0</v>
      </c>
      <c r="E188" s="89">
        <v>0</v>
      </c>
      <c r="F188" s="88">
        <v>0</v>
      </c>
      <c r="G188" s="89">
        <v>45.16</v>
      </c>
      <c r="H188" s="88">
        <v>82.47</v>
      </c>
      <c r="I188" s="89">
        <v>101.15</v>
      </c>
      <c r="J188" s="88">
        <v>0.14000000000000001</v>
      </c>
      <c r="K188" s="89">
        <v>18.55</v>
      </c>
      <c r="L188" s="88">
        <v>0.35000000000000003</v>
      </c>
      <c r="M188" s="89">
        <v>0</v>
      </c>
      <c r="N188" s="88">
        <v>0</v>
      </c>
      <c r="O188" s="89">
        <v>0</v>
      </c>
      <c r="P188" s="88">
        <v>0</v>
      </c>
      <c r="Q188" s="89">
        <v>0.01</v>
      </c>
      <c r="R188" s="88">
        <v>0</v>
      </c>
      <c r="S188" s="89">
        <v>34.369999999999997</v>
      </c>
      <c r="T188" s="88">
        <v>148.88999999999999</v>
      </c>
      <c r="U188" s="89">
        <v>12.49</v>
      </c>
      <c r="V188" s="88">
        <v>0</v>
      </c>
      <c r="W188" s="89">
        <v>0</v>
      </c>
      <c r="X188" s="89">
        <v>0</v>
      </c>
      <c r="Y188" s="90">
        <v>0</v>
      </c>
    </row>
    <row r="189" spans="1:25" s="12" customFormat="1" ht="12" customHeight="1" x14ac:dyDescent="0.25">
      <c r="A189" s="87">
        <f t="shared" si="4"/>
        <v>30</v>
      </c>
      <c r="B189" s="88">
        <v>0</v>
      </c>
      <c r="C189" s="89">
        <v>0</v>
      </c>
      <c r="D189" s="88">
        <v>0</v>
      </c>
      <c r="E189" s="89">
        <v>0</v>
      </c>
      <c r="F189" s="88">
        <v>0</v>
      </c>
      <c r="G189" s="89">
        <v>142.94</v>
      </c>
      <c r="H189" s="88">
        <v>60.349999999999994</v>
      </c>
      <c r="I189" s="89">
        <v>183.07</v>
      </c>
      <c r="J189" s="88">
        <v>46.92</v>
      </c>
      <c r="K189" s="89">
        <v>2.62</v>
      </c>
      <c r="L189" s="88">
        <v>0</v>
      </c>
      <c r="M189" s="89">
        <v>0</v>
      </c>
      <c r="N189" s="88">
        <v>0</v>
      </c>
      <c r="O189" s="89">
        <v>0</v>
      </c>
      <c r="P189" s="88">
        <v>0</v>
      </c>
      <c r="Q189" s="89">
        <v>0</v>
      </c>
      <c r="R189" s="88">
        <v>0.01</v>
      </c>
      <c r="S189" s="89">
        <v>0</v>
      </c>
      <c r="T189" s="88">
        <v>67.16</v>
      </c>
      <c r="U189" s="89">
        <v>0.53</v>
      </c>
      <c r="V189" s="88">
        <v>7.1199999999999992</v>
      </c>
      <c r="W189" s="89">
        <v>0</v>
      </c>
      <c r="X189" s="89">
        <v>0</v>
      </c>
      <c r="Y189" s="90">
        <v>0</v>
      </c>
    </row>
    <row r="190" spans="1:25" s="12" customFormat="1" ht="12" customHeight="1" x14ac:dyDescent="0.25">
      <c r="A190" s="92">
        <v>31</v>
      </c>
      <c r="B190" s="93">
        <v>0</v>
      </c>
      <c r="C190" s="94">
        <v>0</v>
      </c>
      <c r="D190" s="93">
        <v>0</v>
      </c>
      <c r="E190" s="94">
        <v>0</v>
      </c>
      <c r="F190" s="93">
        <v>0</v>
      </c>
      <c r="G190" s="94">
        <v>0</v>
      </c>
      <c r="H190" s="93">
        <v>0</v>
      </c>
      <c r="I190" s="94">
        <v>0</v>
      </c>
      <c r="J190" s="93">
        <v>0</v>
      </c>
      <c r="K190" s="94">
        <v>0</v>
      </c>
      <c r="L190" s="93">
        <v>0</v>
      </c>
      <c r="M190" s="94">
        <v>0</v>
      </c>
      <c r="N190" s="93">
        <v>0</v>
      </c>
      <c r="O190" s="94">
        <v>0</v>
      </c>
      <c r="P190" s="93">
        <v>0</v>
      </c>
      <c r="Q190" s="94">
        <v>0</v>
      </c>
      <c r="R190" s="93">
        <v>0</v>
      </c>
      <c r="S190" s="94">
        <v>0</v>
      </c>
      <c r="T190" s="93">
        <v>0</v>
      </c>
      <c r="U190" s="94">
        <v>0</v>
      </c>
      <c r="V190" s="93">
        <v>0</v>
      </c>
      <c r="W190" s="94">
        <v>0</v>
      </c>
      <c r="X190" s="94">
        <v>0</v>
      </c>
      <c r="Y190" s="95">
        <v>0</v>
      </c>
    </row>
    <row r="191" spans="1:25" x14ac:dyDescent="0.25">
      <c r="A191" s="96"/>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row>
    <row r="192" spans="1:25" s="12" customFormat="1" ht="15" customHeight="1" x14ac:dyDescent="0.25">
      <c r="A192" s="220" t="s">
        <v>48</v>
      </c>
      <c r="B192" s="213" t="s">
        <v>84</v>
      </c>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5"/>
    </row>
    <row r="193" spans="1:25" s="12" customFormat="1" ht="15" x14ac:dyDescent="0.25">
      <c r="A193" s="221"/>
      <c r="B193" s="220" t="s">
        <v>50</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row>
    <row r="194" spans="1:25" s="70" customFormat="1" ht="12" customHeight="1" x14ac:dyDescent="0.25">
      <c r="A194" s="222"/>
      <c r="B194" s="75">
        <v>0</v>
      </c>
      <c r="C194" s="76">
        <v>4.1666666666666664E-2</v>
      </c>
      <c r="D194" s="75">
        <v>8.3333333333333329E-2</v>
      </c>
      <c r="E194" s="76">
        <v>0.125</v>
      </c>
      <c r="F194" s="75">
        <v>0.16666666666666666</v>
      </c>
      <c r="G194" s="76">
        <v>0.20833333333333334</v>
      </c>
      <c r="H194" s="75">
        <v>0.25</v>
      </c>
      <c r="I194" s="76">
        <v>0.29166666666666669</v>
      </c>
      <c r="J194" s="75">
        <v>0.33333333333333331</v>
      </c>
      <c r="K194" s="76">
        <v>0.375</v>
      </c>
      <c r="L194" s="75">
        <v>0.41666666666666669</v>
      </c>
      <c r="M194" s="76">
        <v>0.45833333333333331</v>
      </c>
      <c r="N194" s="75">
        <v>0.5</v>
      </c>
      <c r="O194" s="76">
        <v>0.54166666666666663</v>
      </c>
      <c r="P194" s="75">
        <v>0.58333333333333337</v>
      </c>
      <c r="Q194" s="76">
        <v>0.625</v>
      </c>
      <c r="R194" s="75">
        <v>0.66666666666666663</v>
      </c>
      <c r="S194" s="76">
        <v>0.70833333333333337</v>
      </c>
      <c r="T194" s="75">
        <v>0.75</v>
      </c>
      <c r="U194" s="76">
        <v>0.79166666666666663</v>
      </c>
      <c r="V194" s="75">
        <v>0.83333333333333337</v>
      </c>
      <c r="W194" s="76">
        <v>0.875</v>
      </c>
      <c r="X194" s="75">
        <v>0.91666666666666663</v>
      </c>
      <c r="Y194" s="77">
        <v>0.95833333333333337</v>
      </c>
    </row>
    <row r="195" spans="1:25" s="70" customFormat="1" ht="9.75" customHeight="1" x14ac:dyDescent="0.25">
      <c r="A195" s="222"/>
      <c r="B195" s="78" t="s">
        <v>51</v>
      </c>
      <c r="C195" s="79" t="s">
        <v>51</v>
      </c>
      <c r="D195" s="78" t="s">
        <v>51</v>
      </c>
      <c r="E195" s="79" t="s">
        <v>51</v>
      </c>
      <c r="F195" s="78" t="s">
        <v>51</v>
      </c>
      <c r="G195" s="79" t="s">
        <v>51</v>
      </c>
      <c r="H195" s="78" t="s">
        <v>51</v>
      </c>
      <c r="I195" s="79" t="s">
        <v>51</v>
      </c>
      <c r="J195" s="78" t="s">
        <v>51</v>
      </c>
      <c r="K195" s="79" t="s">
        <v>51</v>
      </c>
      <c r="L195" s="78" t="s">
        <v>51</v>
      </c>
      <c r="M195" s="79" t="s">
        <v>51</v>
      </c>
      <c r="N195" s="78" t="s">
        <v>51</v>
      </c>
      <c r="O195" s="79" t="s">
        <v>51</v>
      </c>
      <c r="P195" s="78" t="s">
        <v>51</v>
      </c>
      <c r="Q195" s="79" t="s">
        <v>51</v>
      </c>
      <c r="R195" s="78" t="s">
        <v>51</v>
      </c>
      <c r="S195" s="79" t="s">
        <v>51</v>
      </c>
      <c r="T195" s="78" t="s">
        <v>51</v>
      </c>
      <c r="U195" s="79" t="s">
        <v>51</v>
      </c>
      <c r="V195" s="78" t="s">
        <v>51</v>
      </c>
      <c r="W195" s="79" t="s">
        <v>51</v>
      </c>
      <c r="X195" s="78" t="s">
        <v>51</v>
      </c>
      <c r="Y195" s="80" t="s">
        <v>52</v>
      </c>
    </row>
    <row r="196" spans="1:25" s="70" customFormat="1" ht="15" x14ac:dyDescent="0.25">
      <c r="A196" s="222"/>
      <c r="B196" s="81">
        <v>4.1666666666666664E-2</v>
      </c>
      <c r="C196" s="82">
        <v>8.3333333333333329E-2</v>
      </c>
      <c r="D196" s="81">
        <v>0.125</v>
      </c>
      <c r="E196" s="82">
        <v>0.16666666666666666</v>
      </c>
      <c r="F196" s="81">
        <v>0.20833333333333334</v>
      </c>
      <c r="G196" s="82">
        <v>0.25</v>
      </c>
      <c r="H196" s="81">
        <v>0.29166666666666669</v>
      </c>
      <c r="I196" s="82">
        <v>0.33333333333333331</v>
      </c>
      <c r="J196" s="81">
        <v>0.375</v>
      </c>
      <c r="K196" s="82">
        <v>0.41666666666666669</v>
      </c>
      <c r="L196" s="81">
        <v>0.45833333333333331</v>
      </c>
      <c r="M196" s="82">
        <v>0.5</v>
      </c>
      <c r="N196" s="81">
        <v>0.54166666666666663</v>
      </c>
      <c r="O196" s="82">
        <v>0.58333333333333337</v>
      </c>
      <c r="P196" s="81">
        <v>0.625</v>
      </c>
      <c r="Q196" s="82">
        <v>0.66666666666666663</v>
      </c>
      <c r="R196" s="81">
        <v>0.70833333333333337</v>
      </c>
      <c r="S196" s="82">
        <v>0.75</v>
      </c>
      <c r="T196" s="81">
        <v>0.79166666666666663</v>
      </c>
      <c r="U196" s="82">
        <v>0.83333333333333337</v>
      </c>
      <c r="V196" s="81">
        <v>0.875</v>
      </c>
      <c r="W196" s="82">
        <v>0.91666666666666663</v>
      </c>
      <c r="X196" s="81">
        <v>0.95833333333333337</v>
      </c>
      <c r="Y196" s="83">
        <v>0</v>
      </c>
    </row>
    <row r="197" spans="1:25" s="12" customFormat="1" ht="12" customHeight="1" x14ac:dyDescent="0.25">
      <c r="A197" s="84">
        <v>1</v>
      </c>
      <c r="B197" s="85">
        <v>130.39000000000001</v>
      </c>
      <c r="C197" s="85">
        <v>77.11</v>
      </c>
      <c r="D197" s="85">
        <v>37.68</v>
      </c>
      <c r="E197" s="85">
        <v>22.36</v>
      </c>
      <c r="F197" s="85">
        <v>0</v>
      </c>
      <c r="G197" s="85">
        <v>30.159999999999997</v>
      </c>
      <c r="H197" s="85">
        <v>0</v>
      </c>
      <c r="I197" s="85">
        <v>0</v>
      </c>
      <c r="J197" s="85">
        <v>0</v>
      </c>
      <c r="K197" s="85">
        <v>13.879999999999999</v>
      </c>
      <c r="L197" s="85">
        <v>73.98</v>
      </c>
      <c r="M197" s="85">
        <v>89.27</v>
      </c>
      <c r="N197" s="85">
        <v>156.28</v>
      </c>
      <c r="O197" s="85">
        <v>173.68</v>
      </c>
      <c r="P197" s="85">
        <v>259.99</v>
      </c>
      <c r="Q197" s="85">
        <v>539.88</v>
      </c>
      <c r="R197" s="85">
        <v>1316.11</v>
      </c>
      <c r="S197" s="85">
        <v>337.28</v>
      </c>
      <c r="T197" s="85">
        <v>326.06</v>
      </c>
      <c r="U197" s="85">
        <v>7.8</v>
      </c>
      <c r="V197" s="85">
        <v>275.11</v>
      </c>
      <c r="W197" s="85">
        <v>398.76</v>
      </c>
      <c r="X197" s="85">
        <v>267.82</v>
      </c>
      <c r="Y197" s="86">
        <v>137.13</v>
      </c>
    </row>
    <row r="198" spans="1:25" s="12" customFormat="1" ht="12" customHeight="1" x14ac:dyDescent="0.25">
      <c r="A198" s="87">
        <f>A197+1</f>
        <v>2</v>
      </c>
      <c r="B198" s="88">
        <v>200.44</v>
      </c>
      <c r="C198" s="89">
        <v>143.69</v>
      </c>
      <c r="D198" s="88">
        <v>123.02</v>
      </c>
      <c r="E198" s="89">
        <v>89.789999999999992</v>
      </c>
      <c r="F198" s="88">
        <v>54.36</v>
      </c>
      <c r="G198" s="89">
        <v>88.449999999999989</v>
      </c>
      <c r="H198" s="88">
        <v>1.48</v>
      </c>
      <c r="I198" s="89">
        <v>2.13</v>
      </c>
      <c r="J198" s="88">
        <v>3.0700000000000003</v>
      </c>
      <c r="K198" s="89">
        <v>42.5</v>
      </c>
      <c r="L198" s="88">
        <v>103.83000000000001</v>
      </c>
      <c r="M198" s="89">
        <v>107.08000000000001</v>
      </c>
      <c r="N198" s="88">
        <v>39.849999999999994</v>
      </c>
      <c r="O198" s="89">
        <v>76.8</v>
      </c>
      <c r="P198" s="88">
        <v>98.25</v>
      </c>
      <c r="Q198" s="89">
        <v>554.16999999999996</v>
      </c>
      <c r="R198" s="88">
        <v>997.58999999999992</v>
      </c>
      <c r="S198" s="89">
        <v>365.73</v>
      </c>
      <c r="T198" s="88">
        <v>383.24</v>
      </c>
      <c r="U198" s="89">
        <v>192.1</v>
      </c>
      <c r="V198" s="88">
        <v>169.28</v>
      </c>
      <c r="W198" s="89">
        <v>334.68</v>
      </c>
      <c r="X198" s="89">
        <v>215.49</v>
      </c>
      <c r="Y198" s="90">
        <v>108.39999999999999</v>
      </c>
    </row>
    <row r="199" spans="1:25" s="12" customFormat="1" ht="12" customHeight="1" x14ac:dyDescent="0.25">
      <c r="A199" s="87">
        <f t="shared" ref="A199:A226" si="5">A198+1</f>
        <v>3</v>
      </c>
      <c r="B199" s="88">
        <v>140.91</v>
      </c>
      <c r="C199" s="89">
        <v>53.32</v>
      </c>
      <c r="D199" s="88">
        <v>77.87</v>
      </c>
      <c r="E199" s="89">
        <v>57.69</v>
      </c>
      <c r="F199" s="88">
        <v>29.45</v>
      </c>
      <c r="G199" s="89">
        <v>0</v>
      </c>
      <c r="H199" s="88">
        <v>0.35000000000000003</v>
      </c>
      <c r="I199" s="89">
        <v>0.29000000000000004</v>
      </c>
      <c r="J199" s="88">
        <v>0</v>
      </c>
      <c r="K199" s="89">
        <v>6.84</v>
      </c>
      <c r="L199" s="88">
        <v>20.779999999999998</v>
      </c>
      <c r="M199" s="89">
        <v>55.4</v>
      </c>
      <c r="N199" s="88">
        <v>1.54</v>
      </c>
      <c r="O199" s="89">
        <v>14.12</v>
      </c>
      <c r="P199" s="88">
        <v>39.4</v>
      </c>
      <c r="Q199" s="89">
        <v>24.589999999999996</v>
      </c>
      <c r="R199" s="88">
        <v>1312.52</v>
      </c>
      <c r="S199" s="89">
        <v>22.37</v>
      </c>
      <c r="T199" s="88">
        <v>0</v>
      </c>
      <c r="U199" s="89">
        <v>0.74</v>
      </c>
      <c r="V199" s="88">
        <v>22.42</v>
      </c>
      <c r="W199" s="89">
        <v>117.78</v>
      </c>
      <c r="X199" s="89">
        <v>135.16999999999999</v>
      </c>
      <c r="Y199" s="90">
        <v>52.9</v>
      </c>
    </row>
    <row r="200" spans="1:25" s="12" customFormat="1" ht="12" customHeight="1" x14ac:dyDescent="0.25">
      <c r="A200" s="87">
        <f t="shared" si="5"/>
        <v>4</v>
      </c>
      <c r="B200" s="88">
        <v>78.06</v>
      </c>
      <c r="C200" s="89">
        <v>29.94</v>
      </c>
      <c r="D200" s="88">
        <v>2.89</v>
      </c>
      <c r="E200" s="89">
        <v>0</v>
      </c>
      <c r="F200" s="88">
        <v>0</v>
      </c>
      <c r="G200" s="89">
        <v>0</v>
      </c>
      <c r="H200" s="88">
        <v>0</v>
      </c>
      <c r="I200" s="89">
        <v>1.1600000000000001</v>
      </c>
      <c r="J200" s="88">
        <v>0.98</v>
      </c>
      <c r="K200" s="89">
        <v>7.1800000000000006</v>
      </c>
      <c r="L200" s="88">
        <v>1.6400000000000001</v>
      </c>
      <c r="M200" s="89">
        <v>0</v>
      </c>
      <c r="N200" s="88">
        <v>1.67</v>
      </c>
      <c r="O200" s="89">
        <v>0</v>
      </c>
      <c r="P200" s="88">
        <v>0</v>
      </c>
      <c r="Q200" s="89">
        <v>0</v>
      </c>
      <c r="R200" s="88">
        <v>0</v>
      </c>
      <c r="S200" s="89">
        <v>0</v>
      </c>
      <c r="T200" s="88">
        <v>145.62</v>
      </c>
      <c r="U200" s="89">
        <v>27.91</v>
      </c>
      <c r="V200" s="88">
        <v>120.84</v>
      </c>
      <c r="W200" s="89">
        <v>226.73999999999998</v>
      </c>
      <c r="X200" s="89">
        <v>294.14</v>
      </c>
      <c r="Y200" s="90">
        <v>198.98</v>
      </c>
    </row>
    <row r="201" spans="1:25" s="12" customFormat="1" ht="12" customHeight="1" x14ac:dyDescent="0.25">
      <c r="A201" s="87">
        <f t="shared" si="5"/>
        <v>5</v>
      </c>
      <c r="B201" s="88">
        <v>126.06</v>
      </c>
      <c r="C201" s="89">
        <v>78.72999999999999</v>
      </c>
      <c r="D201" s="88">
        <v>13</v>
      </c>
      <c r="E201" s="89">
        <v>0</v>
      </c>
      <c r="F201" s="88">
        <v>0</v>
      </c>
      <c r="G201" s="89">
        <v>0</v>
      </c>
      <c r="H201" s="88">
        <v>0</v>
      </c>
      <c r="I201" s="89">
        <v>0</v>
      </c>
      <c r="J201" s="88">
        <v>0.26</v>
      </c>
      <c r="K201" s="89">
        <v>0</v>
      </c>
      <c r="L201" s="88">
        <v>0.98</v>
      </c>
      <c r="M201" s="89">
        <v>13.530000000000001</v>
      </c>
      <c r="N201" s="88">
        <v>3.2</v>
      </c>
      <c r="O201" s="89">
        <v>11.61</v>
      </c>
      <c r="P201" s="88">
        <v>21.16</v>
      </c>
      <c r="Q201" s="89">
        <v>4</v>
      </c>
      <c r="R201" s="88">
        <v>4.6900000000000004</v>
      </c>
      <c r="S201" s="89">
        <v>0.11</v>
      </c>
      <c r="T201" s="88">
        <v>0</v>
      </c>
      <c r="U201" s="89">
        <v>0</v>
      </c>
      <c r="V201" s="88">
        <v>46.32</v>
      </c>
      <c r="W201" s="89">
        <v>180.95999999999998</v>
      </c>
      <c r="X201" s="89">
        <v>148.22</v>
      </c>
      <c r="Y201" s="90">
        <v>94.19</v>
      </c>
    </row>
    <row r="202" spans="1:25" s="12" customFormat="1" ht="12" customHeight="1" x14ac:dyDescent="0.25">
      <c r="A202" s="87">
        <f t="shared" si="5"/>
        <v>6</v>
      </c>
      <c r="B202" s="88">
        <v>74.87</v>
      </c>
      <c r="C202" s="89">
        <v>53.85</v>
      </c>
      <c r="D202" s="88">
        <v>49.66</v>
      </c>
      <c r="E202" s="89">
        <v>82.949999999999989</v>
      </c>
      <c r="F202" s="88">
        <v>50.04</v>
      </c>
      <c r="G202" s="89">
        <v>46.760000000000005</v>
      </c>
      <c r="H202" s="88">
        <v>266.54000000000002</v>
      </c>
      <c r="I202" s="89">
        <v>195.87</v>
      </c>
      <c r="J202" s="88">
        <v>0</v>
      </c>
      <c r="K202" s="89">
        <v>9.3000000000000007</v>
      </c>
      <c r="L202" s="88">
        <v>276.68</v>
      </c>
      <c r="M202" s="89">
        <v>493.88</v>
      </c>
      <c r="N202" s="88">
        <v>148.24</v>
      </c>
      <c r="O202" s="89">
        <v>134.93</v>
      </c>
      <c r="P202" s="88">
        <v>108.37</v>
      </c>
      <c r="Q202" s="89">
        <v>6.17</v>
      </c>
      <c r="R202" s="88">
        <v>119.9</v>
      </c>
      <c r="S202" s="89">
        <v>12.84</v>
      </c>
      <c r="T202" s="88">
        <v>0</v>
      </c>
      <c r="U202" s="89">
        <v>0</v>
      </c>
      <c r="V202" s="88">
        <v>83.24</v>
      </c>
      <c r="W202" s="89">
        <v>229.70000000000002</v>
      </c>
      <c r="X202" s="89">
        <v>81.42</v>
      </c>
      <c r="Y202" s="90">
        <v>21.5</v>
      </c>
    </row>
    <row r="203" spans="1:25" s="12" customFormat="1" ht="12" customHeight="1" x14ac:dyDescent="0.25">
      <c r="A203" s="87">
        <f t="shared" si="5"/>
        <v>7</v>
      </c>
      <c r="B203" s="88">
        <v>56.400000000000006</v>
      </c>
      <c r="C203" s="89">
        <v>6.66</v>
      </c>
      <c r="D203" s="88">
        <v>42.39</v>
      </c>
      <c r="E203" s="89">
        <v>33.18</v>
      </c>
      <c r="F203" s="88">
        <v>0.37</v>
      </c>
      <c r="G203" s="89">
        <v>403.79999999999995</v>
      </c>
      <c r="H203" s="88">
        <v>446.13</v>
      </c>
      <c r="I203" s="89">
        <v>508.26</v>
      </c>
      <c r="J203" s="88">
        <v>10.07</v>
      </c>
      <c r="K203" s="89">
        <v>11.36</v>
      </c>
      <c r="L203" s="88">
        <v>19.329999999999998</v>
      </c>
      <c r="M203" s="89">
        <v>148.17000000000002</v>
      </c>
      <c r="N203" s="88">
        <v>0</v>
      </c>
      <c r="O203" s="89">
        <v>1.0900000000000001</v>
      </c>
      <c r="P203" s="88">
        <v>0.18000000000000002</v>
      </c>
      <c r="Q203" s="89">
        <v>0</v>
      </c>
      <c r="R203" s="88">
        <v>54.47</v>
      </c>
      <c r="S203" s="89">
        <v>0</v>
      </c>
      <c r="T203" s="88">
        <v>0</v>
      </c>
      <c r="U203" s="89">
        <v>0</v>
      </c>
      <c r="V203" s="88">
        <v>1.22</v>
      </c>
      <c r="W203" s="89">
        <v>405.41999999999996</v>
      </c>
      <c r="X203" s="89">
        <v>228.88</v>
      </c>
      <c r="Y203" s="90">
        <v>156.72</v>
      </c>
    </row>
    <row r="204" spans="1:25" s="12" customFormat="1" ht="12" customHeight="1" x14ac:dyDescent="0.25">
      <c r="A204" s="87">
        <f t="shared" si="5"/>
        <v>8</v>
      </c>
      <c r="B204" s="88">
        <v>110.73</v>
      </c>
      <c r="C204" s="89">
        <v>18.48</v>
      </c>
      <c r="D204" s="88">
        <v>41.92</v>
      </c>
      <c r="E204" s="89">
        <v>33.130000000000003</v>
      </c>
      <c r="F204" s="88">
        <v>0.01</v>
      </c>
      <c r="G204" s="89">
        <v>0</v>
      </c>
      <c r="H204" s="88">
        <v>0</v>
      </c>
      <c r="I204" s="89">
        <v>30.04</v>
      </c>
      <c r="J204" s="88">
        <v>0.61</v>
      </c>
      <c r="K204" s="89">
        <v>3.4799999999999995</v>
      </c>
      <c r="L204" s="88">
        <v>193.99</v>
      </c>
      <c r="M204" s="89">
        <v>154.74</v>
      </c>
      <c r="N204" s="88">
        <v>10.649999999999999</v>
      </c>
      <c r="O204" s="89">
        <v>25.61</v>
      </c>
      <c r="P204" s="88">
        <v>20.73</v>
      </c>
      <c r="Q204" s="89">
        <v>0.1</v>
      </c>
      <c r="R204" s="88">
        <v>225.06</v>
      </c>
      <c r="S204" s="89">
        <v>27.15</v>
      </c>
      <c r="T204" s="88">
        <v>589.22</v>
      </c>
      <c r="U204" s="89">
        <v>0</v>
      </c>
      <c r="V204" s="88">
        <v>8.7899999999999991</v>
      </c>
      <c r="W204" s="89">
        <v>77.64</v>
      </c>
      <c r="X204" s="89">
        <v>207.2</v>
      </c>
      <c r="Y204" s="90">
        <v>204.14</v>
      </c>
    </row>
    <row r="205" spans="1:25" s="12" customFormat="1" ht="12" customHeight="1" x14ac:dyDescent="0.25">
      <c r="A205" s="87">
        <f t="shared" si="5"/>
        <v>9</v>
      </c>
      <c r="B205" s="88">
        <v>41.71</v>
      </c>
      <c r="C205" s="89">
        <v>0</v>
      </c>
      <c r="D205" s="88">
        <v>33.849999999999994</v>
      </c>
      <c r="E205" s="89">
        <v>240.44</v>
      </c>
      <c r="F205" s="88">
        <v>148.34</v>
      </c>
      <c r="G205" s="89">
        <v>0</v>
      </c>
      <c r="H205" s="88">
        <v>0</v>
      </c>
      <c r="I205" s="89">
        <v>0.13</v>
      </c>
      <c r="J205" s="88">
        <v>0</v>
      </c>
      <c r="K205" s="89">
        <v>0</v>
      </c>
      <c r="L205" s="88">
        <v>9.77</v>
      </c>
      <c r="M205" s="89">
        <v>155.51</v>
      </c>
      <c r="N205" s="88">
        <v>17.79</v>
      </c>
      <c r="O205" s="89">
        <v>16.84</v>
      </c>
      <c r="P205" s="88">
        <v>28</v>
      </c>
      <c r="Q205" s="89">
        <v>220.82</v>
      </c>
      <c r="R205" s="88">
        <v>1045.0899999999999</v>
      </c>
      <c r="S205" s="89">
        <v>981.73</v>
      </c>
      <c r="T205" s="88">
        <v>0</v>
      </c>
      <c r="U205" s="89">
        <v>0</v>
      </c>
      <c r="V205" s="88">
        <v>66.61</v>
      </c>
      <c r="W205" s="89">
        <v>428.87</v>
      </c>
      <c r="X205" s="89">
        <v>204.4</v>
      </c>
      <c r="Y205" s="90">
        <v>0</v>
      </c>
    </row>
    <row r="206" spans="1:25" s="91" customFormat="1" ht="12" customHeight="1" x14ac:dyDescent="0.25">
      <c r="A206" s="87">
        <f t="shared" si="5"/>
        <v>10</v>
      </c>
      <c r="B206" s="88">
        <v>0.33</v>
      </c>
      <c r="C206" s="89">
        <v>0</v>
      </c>
      <c r="D206" s="88">
        <v>0.38</v>
      </c>
      <c r="E206" s="89">
        <v>0.18000000000000002</v>
      </c>
      <c r="F206" s="88">
        <v>0</v>
      </c>
      <c r="G206" s="89">
        <v>0</v>
      </c>
      <c r="H206" s="88">
        <v>0</v>
      </c>
      <c r="I206" s="89">
        <v>0</v>
      </c>
      <c r="J206" s="88">
        <v>0</v>
      </c>
      <c r="K206" s="89">
        <v>0</v>
      </c>
      <c r="L206" s="88">
        <v>0</v>
      </c>
      <c r="M206" s="89">
        <v>0</v>
      </c>
      <c r="N206" s="88">
        <v>0</v>
      </c>
      <c r="O206" s="89">
        <v>0</v>
      </c>
      <c r="P206" s="88">
        <v>50.77</v>
      </c>
      <c r="Q206" s="89">
        <v>0.33</v>
      </c>
      <c r="R206" s="88">
        <v>334.4</v>
      </c>
      <c r="S206" s="89">
        <v>330.68999999999994</v>
      </c>
      <c r="T206" s="88">
        <v>326.45000000000005</v>
      </c>
      <c r="U206" s="89">
        <v>47.57</v>
      </c>
      <c r="V206" s="88">
        <v>88.8</v>
      </c>
      <c r="W206" s="89">
        <v>108.03999999999999</v>
      </c>
      <c r="X206" s="89">
        <v>682.64</v>
      </c>
      <c r="Y206" s="90">
        <v>524.12</v>
      </c>
    </row>
    <row r="207" spans="1:25" s="12" customFormat="1" ht="12" customHeight="1" x14ac:dyDescent="0.25">
      <c r="A207" s="87">
        <f t="shared" si="5"/>
        <v>11</v>
      </c>
      <c r="B207" s="88">
        <v>84.79</v>
      </c>
      <c r="C207" s="89">
        <v>22.81</v>
      </c>
      <c r="D207" s="88">
        <v>11.9</v>
      </c>
      <c r="E207" s="89">
        <v>9.64</v>
      </c>
      <c r="F207" s="88">
        <v>4.57</v>
      </c>
      <c r="G207" s="89">
        <v>0</v>
      </c>
      <c r="H207" s="88">
        <v>0</v>
      </c>
      <c r="I207" s="89">
        <v>25.44</v>
      </c>
      <c r="J207" s="88">
        <v>20.14</v>
      </c>
      <c r="K207" s="89">
        <v>215.9</v>
      </c>
      <c r="L207" s="88">
        <v>338.49</v>
      </c>
      <c r="M207" s="89">
        <v>355.96000000000004</v>
      </c>
      <c r="N207" s="88">
        <v>165.91000000000003</v>
      </c>
      <c r="O207" s="89">
        <v>170.88</v>
      </c>
      <c r="P207" s="88">
        <v>28.84</v>
      </c>
      <c r="Q207" s="89">
        <v>23.240000000000002</v>
      </c>
      <c r="R207" s="88">
        <v>20.29</v>
      </c>
      <c r="S207" s="89">
        <v>424.48</v>
      </c>
      <c r="T207" s="88">
        <v>890.5</v>
      </c>
      <c r="U207" s="89">
        <v>20.450000000000003</v>
      </c>
      <c r="V207" s="88">
        <v>29.88</v>
      </c>
      <c r="W207" s="89">
        <v>199.39</v>
      </c>
      <c r="X207" s="89">
        <v>312.34000000000003</v>
      </c>
      <c r="Y207" s="90">
        <v>147.01</v>
      </c>
    </row>
    <row r="208" spans="1:25" s="12" customFormat="1" ht="12" customHeight="1" x14ac:dyDescent="0.25">
      <c r="A208" s="87">
        <f t="shared" si="5"/>
        <v>12</v>
      </c>
      <c r="B208" s="88">
        <v>36.65</v>
      </c>
      <c r="C208" s="89">
        <v>14.21</v>
      </c>
      <c r="D208" s="88">
        <v>68.97</v>
      </c>
      <c r="E208" s="89">
        <v>14.979999999999999</v>
      </c>
      <c r="F208" s="88">
        <v>0</v>
      </c>
      <c r="G208" s="89">
        <v>0</v>
      </c>
      <c r="H208" s="88">
        <v>35.130000000000003</v>
      </c>
      <c r="I208" s="89">
        <v>3.9499999999999997</v>
      </c>
      <c r="J208" s="88">
        <v>0</v>
      </c>
      <c r="K208" s="89">
        <v>0</v>
      </c>
      <c r="L208" s="88">
        <v>0</v>
      </c>
      <c r="M208" s="89">
        <v>0.28000000000000003</v>
      </c>
      <c r="N208" s="88">
        <v>16.57</v>
      </c>
      <c r="O208" s="89">
        <v>20.599999999999998</v>
      </c>
      <c r="P208" s="88">
        <v>107.83</v>
      </c>
      <c r="Q208" s="89">
        <v>19.59</v>
      </c>
      <c r="R208" s="88">
        <v>0</v>
      </c>
      <c r="S208" s="89">
        <v>0</v>
      </c>
      <c r="T208" s="88">
        <v>0</v>
      </c>
      <c r="U208" s="89">
        <v>0</v>
      </c>
      <c r="V208" s="88">
        <v>0.29000000000000004</v>
      </c>
      <c r="W208" s="89">
        <v>5.36</v>
      </c>
      <c r="X208" s="89">
        <v>52.39</v>
      </c>
      <c r="Y208" s="90">
        <v>52.339999999999996</v>
      </c>
    </row>
    <row r="209" spans="1:25" s="12" customFormat="1" ht="12" customHeight="1" x14ac:dyDescent="0.25">
      <c r="A209" s="87">
        <f t="shared" si="5"/>
        <v>13</v>
      </c>
      <c r="B209" s="88">
        <v>32.870000000000005</v>
      </c>
      <c r="C209" s="89">
        <v>19.54</v>
      </c>
      <c r="D209" s="88">
        <v>0.15</v>
      </c>
      <c r="E209" s="89">
        <v>0.01</v>
      </c>
      <c r="F209" s="88">
        <v>0</v>
      </c>
      <c r="G209" s="89">
        <v>0</v>
      </c>
      <c r="H209" s="88">
        <v>0</v>
      </c>
      <c r="I209" s="89">
        <v>0</v>
      </c>
      <c r="J209" s="88">
        <v>0</v>
      </c>
      <c r="K209" s="89">
        <v>8.76</v>
      </c>
      <c r="L209" s="88">
        <v>79.59</v>
      </c>
      <c r="M209" s="89">
        <v>90.860000000000014</v>
      </c>
      <c r="N209" s="88">
        <v>62.27</v>
      </c>
      <c r="O209" s="89">
        <v>67.28</v>
      </c>
      <c r="P209" s="88">
        <v>163.16999999999999</v>
      </c>
      <c r="Q209" s="89">
        <v>321.15999999999997</v>
      </c>
      <c r="R209" s="88">
        <v>246.82999999999998</v>
      </c>
      <c r="S209" s="89">
        <v>177.72</v>
      </c>
      <c r="T209" s="88">
        <v>255.26</v>
      </c>
      <c r="U209" s="89">
        <v>16.420000000000002</v>
      </c>
      <c r="V209" s="88">
        <v>667.15</v>
      </c>
      <c r="W209" s="89">
        <v>411.11</v>
      </c>
      <c r="X209" s="89">
        <v>182.11</v>
      </c>
      <c r="Y209" s="90">
        <v>72.23</v>
      </c>
    </row>
    <row r="210" spans="1:25" s="12" customFormat="1" ht="12" customHeight="1" x14ac:dyDescent="0.25">
      <c r="A210" s="87">
        <f t="shared" si="5"/>
        <v>14</v>
      </c>
      <c r="B210" s="88">
        <v>66.150000000000006</v>
      </c>
      <c r="C210" s="89">
        <v>35.979999999999997</v>
      </c>
      <c r="D210" s="88">
        <v>85.45</v>
      </c>
      <c r="E210" s="89">
        <v>31.68</v>
      </c>
      <c r="F210" s="88">
        <v>90.27000000000001</v>
      </c>
      <c r="G210" s="89">
        <v>589.98</v>
      </c>
      <c r="H210" s="88">
        <v>834.57</v>
      </c>
      <c r="I210" s="89">
        <v>2.2000000000000002</v>
      </c>
      <c r="J210" s="88">
        <v>14.93</v>
      </c>
      <c r="K210" s="89">
        <v>26.86</v>
      </c>
      <c r="L210" s="88">
        <v>113.00999999999999</v>
      </c>
      <c r="M210" s="89">
        <v>129.82</v>
      </c>
      <c r="N210" s="88">
        <v>34.57</v>
      </c>
      <c r="O210" s="89">
        <v>41.800000000000004</v>
      </c>
      <c r="P210" s="88">
        <v>183.19</v>
      </c>
      <c r="Q210" s="89">
        <v>65.64</v>
      </c>
      <c r="R210" s="88">
        <v>1116.42</v>
      </c>
      <c r="S210" s="89">
        <v>145.57</v>
      </c>
      <c r="T210" s="88">
        <v>141.94999999999999</v>
      </c>
      <c r="U210" s="89">
        <v>18.399999999999999</v>
      </c>
      <c r="V210" s="88">
        <v>0</v>
      </c>
      <c r="W210" s="89">
        <v>412.2</v>
      </c>
      <c r="X210" s="89">
        <v>329.09</v>
      </c>
      <c r="Y210" s="90">
        <v>265.13</v>
      </c>
    </row>
    <row r="211" spans="1:25" s="12" customFormat="1" ht="12" customHeight="1" x14ac:dyDescent="0.25">
      <c r="A211" s="87">
        <f t="shared" si="5"/>
        <v>15</v>
      </c>
      <c r="B211" s="88">
        <v>170.45</v>
      </c>
      <c r="C211" s="89">
        <v>106.63000000000001</v>
      </c>
      <c r="D211" s="88">
        <v>126.68</v>
      </c>
      <c r="E211" s="89">
        <v>138.69</v>
      </c>
      <c r="F211" s="88">
        <v>63.73</v>
      </c>
      <c r="G211" s="89">
        <v>41.22</v>
      </c>
      <c r="H211" s="88">
        <v>52.43</v>
      </c>
      <c r="I211" s="89">
        <v>45.730000000000004</v>
      </c>
      <c r="J211" s="88">
        <v>385.71999999999997</v>
      </c>
      <c r="K211" s="89">
        <v>17.41</v>
      </c>
      <c r="L211" s="88">
        <v>387.09000000000003</v>
      </c>
      <c r="M211" s="89">
        <v>136.62</v>
      </c>
      <c r="N211" s="88">
        <v>123.73</v>
      </c>
      <c r="O211" s="89">
        <v>176.47000000000003</v>
      </c>
      <c r="P211" s="88">
        <v>253.72</v>
      </c>
      <c r="Q211" s="89">
        <v>492.86</v>
      </c>
      <c r="R211" s="88">
        <v>1555.82</v>
      </c>
      <c r="S211" s="89">
        <v>287.68</v>
      </c>
      <c r="T211" s="88">
        <v>61.940000000000005</v>
      </c>
      <c r="U211" s="89">
        <v>95.919999999999987</v>
      </c>
      <c r="V211" s="88">
        <v>145.42000000000002</v>
      </c>
      <c r="W211" s="89">
        <v>353.83000000000004</v>
      </c>
      <c r="X211" s="89">
        <v>361.62</v>
      </c>
      <c r="Y211" s="90">
        <v>420.2</v>
      </c>
    </row>
    <row r="212" spans="1:25" s="12" customFormat="1" ht="12" customHeight="1" x14ac:dyDescent="0.25">
      <c r="A212" s="87">
        <f t="shared" si="5"/>
        <v>16</v>
      </c>
      <c r="B212" s="88">
        <v>634.48</v>
      </c>
      <c r="C212" s="89">
        <v>323.34999999999997</v>
      </c>
      <c r="D212" s="88">
        <v>34.229999999999997</v>
      </c>
      <c r="E212" s="89">
        <v>539.57999999999993</v>
      </c>
      <c r="F212" s="88">
        <v>553.01</v>
      </c>
      <c r="G212" s="89">
        <v>581.26</v>
      </c>
      <c r="H212" s="88">
        <v>592.84</v>
      </c>
      <c r="I212" s="89">
        <v>76.489999999999995</v>
      </c>
      <c r="J212" s="88">
        <v>3.94</v>
      </c>
      <c r="K212" s="89">
        <v>45.010000000000005</v>
      </c>
      <c r="L212" s="88">
        <v>158.26</v>
      </c>
      <c r="M212" s="89">
        <v>187.91</v>
      </c>
      <c r="N212" s="88">
        <v>631.74</v>
      </c>
      <c r="O212" s="89">
        <v>301.19</v>
      </c>
      <c r="P212" s="88">
        <v>306.68</v>
      </c>
      <c r="Q212" s="89">
        <v>195.97</v>
      </c>
      <c r="R212" s="88">
        <v>1363.1299999999999</v>
      </c>
      <c r="S212" s="89">
        <v>109.56</v>
      </c>
      <c r="T212" s="88">
        <v>480.40999999999997</v>
      </c>
      <c r="U212" s="89">
        <v>31.380000000000003</v>
      </c>
      <c r="V212" s="88">
        <v>109.7</v>
      </c>
      <c r="W212" s="89">
        <v>671.35</v>
      </c>
      <c r="X212" s="89">
        <v>317.58</v>
      </c>
      <c r="Y212" s="90">
        <v>220.14999999999998</v>
      </c>
    </row>
    <row r="213" spans="1:25" s="12" customFormat="1" ht="12" customHeight="1" x14ac:dyDescent="0.25">
      <c r="A213" s="87">
        <f t="shared" si="5"/>
        <v>17</v>
      </c>
      <c r="B213" s="88">
        <v>207.66000000000003</v>
      </c>
      <c r="C213" s="89">
        <v>165.62</v>
      </c>
      <c r="D213" s="88">
        <v>68.070000000000007</v>
      </c>
      <c r="E213" s="89">
        <v>19.66</v>
      </c>
      <c r="F213" s="88">
        <v>36.839999999999996</v>
      </c>
      <c r="G213" s="89">
        <v>0</v>
      </c>
      <c r="H213" s="88">
        <v>38.5</v>
      </c>
      <c r="I213" s="89">
        <v>2.0699999999999998</v>
      </c>
      <c r="J213" s="88">
        <v>3.5599999999999996</v>
      </c>
      <c r="K213" s="89">
        <v>44.7</v>
      </c>
      <c r="L213" s="88">
        <v>98.32</v>
      </c>
      <c r="M213" s="89">
        <v>132.84</v>
      </c>
      <c r="N213" s="88">
        <v>100.06</v>
      </c>
      <c r="O213" s="89">
        <v>85.03</v>
      </c>
      <c r="P213" s="88">
        <v>138.26</v>
      </c>
      <c r="Q213" s="89">
        <v>155.47</v>
      </c>
      <c r="R213" s="88">
        <v>269.18</v>
      </c>
      <c r="S213" s="89">
        <v>320.48</v>
      </c>
      <c r="T213" s="88">
        <v>3.8</v>
      </c>
      <c r="U213" s="89">
        <v>136.65</v>
      </c>
      <c r="V213" s="88">
        <v>120.28</v>
      </c>
      <c r="W213" s="89">
        <v>212.89</v>
      </c>
      <c r="X213" s="89">
        <v>320.8</v>
      </c>
      <c r="Y213" s="90">
        <v>336.03</v>
      </c>
    </row>
    <row r="214" spans="1:25" s="12" customFormat="1" ht="12" customHeight="1" x14ac:dyDescent="0.25">
      <c r="A214" s="87">
        <f t="shared" si="5"/>
        <v>18</v>
      </c>
      <c r="B214" s="88">
        <v>103.06</v>
      </c>
      <c r="C214" s="89">
        <v>109.72</v>
      </c>
      <c r="D214" s="88">
        <v>107.44</v>
      </c>
      <c r="E214" s="89">
        <v>140.35999999999999</v>
      </c>
      <c r="F214" s="88">
        <v>42.99</v>
      </c>
      <c r="G214" s="89">
        <v>48.510000000000005</v>
      </c>
      <c r="H214" s="88">
        <v>1.54</v>
      </c>
      <c r="I214" s="89">
        <v>21.529999999999998</v>
      </c>
      <c r="J214" s="88">
        <v>32.79</v>
      </c>
      <c r="K214" s="89">
        <v>108.61</v>
      </c>
      <c r="L214" s="88">
        <v>164.51</v>
      </c>
      <c r="M214" s="89">
        <v>206.3</v>
      </c>
      <c r="N214" s="88">
        <v>168.59</v>
      </c>
      <c r="O214" s="89">
        <v>169.82</v>
      </c>
      <c r="P214" s="88">
        <v>306.64999999999998</v>
      </c>
      <c r="Q214" s="89">
        <v>0</v>
      </c>
      <c r="R214" s="88">
        <v>114.13999999999999</v>
      </c>
      <c r="S214" s="89">
        <v>154.26</v>
      </c>
      <c r="T214" s="88">
        <v>19.59</v>
      </c>
      <c r="U214" s="89">
        <v>106.75999999999999</v>
      </c>
      <c r="V214" s="88">
        <v>148.36000000000001</v>
      </c>
      <c r="W214" s="89">
        <v>491.05</v>
      </c>
      <c r="X214" s="89">
        <v>480.03</v>
      </c>
      <c r="Y214" s="90">
        <v>277.72000000000003</v>
      </c>
    </row>
    <row r="215" spans="1:25" s="12" customFormat="1" ht="12" customHeight="1" x14ac:dyDescent="0.25">
      <c r="A215" s="87">
        <f t="shared" si="5"/>
        <v>19</v>
      </c>
      <c r="B215" s="88">
        <v>257.32</v>
      </c>
      <c r="C215" s="89">
        <v>190.91</v>
      </c>
      <c r="D215" s="88">
        <v>213.61</v>
      </c>
      <c r="E215" s="89">
        <v>135.37</v>
      </c>
      <c r="F215" s="88">
        <v>228.23999999999998</v>
      </c>
      <c r="G215" s="89">
        <v>88.169999999999987</v>
      </c>
      <c r="H215" s="88">
        <v>28.54</v>
      </c>
      <c r="I215" s="89">
        <v>15.23</v>
      </c>
      <c r="J215" s="88">
        <v>81.87</v>
      </c>
      <c r="K215" s="89">
        <v>142.74</v>
      </c>
      <c r="L215" s="88">
        <v>235.09</v>
      </c>
      <c r="M215" s="89">
        <v>255.53</v>
      </c>
      <c r="N215" s="88">
        <v>218.51999999999998</v>
      </c>
      <c r="O215" s="89">
        <v>192.5</v>
      </c>
      <c r="P215" s="88">
        <v>191.13</v>
      </c>
      <c r="Q215" s="89">
        <v>179.63</v>
      </c>
      <c r="R215" s="88">
        <v>213.59</v>
      </c>
      <c r="S215" s="89">
        <v>149.14000000000001</v>
      </c>
      <c r="T215" s="88">
        <v>1.6800000000000002</v>
      </c>
      <c r="U215" s="89">
        <v>27.06</v>
      </c>
      <c r="V215" s="88">
        <v>194.43</v>
      </c>
      <c r="W215" s="89">
        <v>416.40999999999997</v>
      </c>
      <c r="X215" s="89">
        <v>435.89000000000004</v>
      </c>
      <c r="Y215" s="90">
        <v>405.91999999999996</v>
      </c>
    </row>
    <row r="216" spans="1:25" s="12" customFormat="1" ht="12" customHeight="1" x14ac:dyDescent="0.25">
      <c r="A216" s="87">
        <f t="shared" si="5"/>
        <v>20</v>
      </c>
      <c r="B216" s="88">
        <v>206.79</v>
      </c>
      <c r="C216" s="89">
        <v>200.57</v>
      </c>
      <c r="D216" s="88">
        <v>126.77</v>
      </c>
      <c r="E216" s="89">
        <v>65.81</v>
      </c>
      <c r="F216" s="88">
        <v>128.53</v>
      </c>
      <c r="G216" s="89">
        <v>4.24</v>
      </c>
      <c r="H216" s="88">
        <v>4.8600000000000003</v>
      </c>
      <c r="I216" s="89">
        <v>0</v>
      </c>
      <c r="J216" s="88">
        <v>8.61</v>
      </c>
      <c r="K216" s="89">
        <v>1.02</v>
      </c>
      <c r="L216" s="88">
        <v>106.66</v>
      </c>
      <c r="M216" s="89">
        <v>145.47999999999999</v>
      </c>
      <c r="N216" s="88">
        <v>198.78</v>
      </c>
      <c r="O216" s="89">
        <v>201.63</v>
      </c>
      <c r="P216" s="88">
        <v>109.58</v>
      </c>
      <c r="Q216" s="89">
        <v>89.669999999999987</v>
      </c>
      <c r="R216" s="88">
        <v>39.92</v>
      </c>
      <c r="S216" s="89">
        <v>2.02</v>
      </c>
      <c r="T216" s="88">
        <v>0</v>
      </c>
      <c r="U216" s="89">
        <v>9.84</v>
      </c>
      <c r="V216" s="88">
        <v>110.62</v>
      </c>
      <c r="W216" s="89">
        <v>339.22</v>
      </c>
      <c r="X216" s="89">
        <v>371.23</v>
      </c>
      <c r="Y216" s="90">
        <v>322</v>
      </c>
    </row>
    <row r="217" spans="1:25" s="12" customFormat="1" ht="12" customHeight="1" x14ac:dyDescent="0.25">
      <c r="A217" s="87">
        <f t="shared" si="5"/>
        <v>21</v>
      </c>
      <c r="B217" s="88">
        <v>245.3</v>
      </c>
      <c r="C217" s="89">
        <v>206.93</v>
      </c>
      <c r="D217" s="88">
        <v>208.12</v>
      </c>
      <c r="E217" s="89">
        <v>159.56</v>
      </c>
      <c r="F217" s="88">
        <v>191.31</v>
      </c>
      <c r="G217" s="89">
        <v>45.220000000000006</v>
      </c>
      <c r="H217" s="88">
        <v>500.85</v>
      </c>
      <c r="I217" s="89">
        <v>715.22</v>
      </c>
      <c r="J217" s="88">
        <v>701.82</v>
      </c>
      <c r="K217" s="89">
        <v>161.25</v>
      </c>
      <c r="L217" s="88">
        <v>238.61</v>
      </c>
      <c r="M217" s="89">
        <v>408.25</v>
      </c>
      <c r="N217" s="88">
        <v>451.31</v>
      </c>
      <c r="O217" s="89">
        <v>445.5</v>
      </c>
      <c r="P217" s="88">
        <v>455.97</v>
      </c>
      <c r="Q217" s="89">
        <v>228.31</v>
      </c>
      <c r="R217" s="88">
        <v>347.88</v>
      </c>
      <c r="S217" s="89">
        <v>192.18</v>
      </c>
      <c r="T217" s="88">
        <v>0</v>
      </c>
      <c r="U217" s="89">
        <v>57.86</v>
      </c>
      <c r="V217" s="88">
        <v>377.16</v>
      </c>
      <c r="W217" s="89">
        <v>446.37</v>
      </c>
      <c r="X217" s="89">
        <v>291.56</v>
      </c>
      <c r="Y217" s="90">
        <v>323.2</v>
      </c>
    </row>
    <row r="218" spans="1:25" s="12" customFormat="1" ht="12" customHeight="1" x14ac:dyDescent="0.25">
      <c r="A218" s="87">
        <f t="shared" si="5"/>
        <v>22</v>
      </c>
      <c r="B218" s="88">
        <v>434.51</v>
      </c>
      <c r="C218" s="89">
        <v>350.37</v>
      </c>
      <c r="D218" s="88">
        <v>132.56</v>
      </c>
      <c r="E218" s="89">
        <v>128.57</v>
      </c>
      <c r="F218" s="88">
        <v>48.79</v>
      </c>
      <c r="G218" s="89">
        <v>44.62</v>
      </c>
      <c r="H218" s="88">
        <v>47.260000000000005</v>
      </c>
      <c r="I218" s="89">
        <v>33.629999999999995</v>
      </c>
      <c r="J218" s="88">
        <v>10.83</v>
      </c>
      <c r="K218" s="89">
        <v>110</v>
      </c>
      <c r="L218" s="88">
        <v>130.06</v>
      </c>
      <c r="M218" s="89">
        <v>198.12</v>
      </c>
      <c r="N218" s="88">
        <v>125.14000000000001</v>
      </c>
      <c r="O218" s="89">
        <v>170.47000000000003</v>
      </c>
      <c r="P218" s="88">
        <v>178.07</v>
      </c>
      <c r="Q218" s="89">
        <v>112.02</v>
      </c>
      <c r="R218" s="88">
        <v>195.87</v>
      </c>
      <c r="S218" s="89">
        <v>126.24</v>
      </c>
      <c r="T218" s="88">
        <v>30.08</v>
      </c>
      <c r="U218" s="89">
        <v>403.24</v>
      </c>
      <c r="V218" s="88">
        <v>425.84000000000003</v>
      </c>
      <c r="W218" s="89">
        <v>556.56000000000006</v>
      </c>
      <c r="X218" s="89">
        <v>404.96</v>
      </c>
      <c r="Y218" s="90">
        <v>387.1</v>
      </c>
    </row>
    <row r="219" spans="1:25" s="12" customFormat="1" ht="12" customHeight="1" x14ac:dyDescent="0.25">
      <c r="A219" s="87">
        <f t="shared" si="5"/>
        <v>23</v>
      </c>
      <c r="B219" s="88">
        <v>202.85000000000002</v>
      </c>
      <c r="C219" s="89">
        <v>154.35</v>
      </c>
      <c r="D219" s="88">
        <v>282.10000000000002</v>
      </c>
      <c r="E219" s="89">
        <v>216.21</v>
      </c>
      <c r="F219" s="88">
        <v>39.619999999999997</v>
      </c>
      <c r="G219" s="89">
        <v>30.18</v>
      </c>
      <c r="H219" s="88">
        <v>19.52</v>
      </c>
      <c r="I219" s="89">
        <v>35.19</v>
      </c>
      <c r="J219" s="88">
        <v>80.510000000000005</v>
      </c>
      <c r="K219" s="89">
        <v>173.73</v>
      </c>
      <c r="L219" s="88">
        <v>338.18999999999994</v>
      </c>
      <c r="M219" s="89">
        <v>403.18</v>
      </c>
      <c r="N219" s="88">
        <v>309.95</v>
      </c>
      <c r="O219" s="89">
        <v>307.88</v>
      </c>
      <c r="P219" s="88">
        <v>348.76</v>
      </c>
      <c r="Q219" s="89">
        <v>390.07</v>
      </c>
      <c r="R219" s="88">
        <v>494.68</v>
      </c>
      <c r="S219" s="89">
        <v>395.08</v>
      </c>
      <c r="T219" s="88">
        <v>261.46999999999997</v>
      </c>
      <c r="U219" s="89">
        <v>538.59</v>
      </c>
      <c r="V219" s="88">
        <v>333.95000000000005</v>
      </c>
      <c r="W219" s="89">
        <v>497.82</v>
      </c>
      <c r="X219" s="89">
        <v>680.28</v>
      </c>
      <c r="Y219" s="90">
        <v>1215.3699999999999</v>
      </c>
    </row>
    <row r="220" spans="1:25" s="12" customFormat="1" ht="12" customHeight="1" x14ac:dyDescent="0.25">
      <c r="A220" s="87">
        <f t="shared" si="5"/>
        <v>24</v>
      </c>
      <c r="B220" s="88">
        <v>118.63</v>
      </c>
      <c r="C220" s="89">
        <v>60.46</v>
      </c>
      <c r="D220" s="88">
        <v>61.51</v>
      </c>
      <c r="E220" s="89">
        <v>42.739999999999995</v>
      </c>
      <c r="F220" s="88">
        <v>65.239999999999995</v>
      </c>
      <c r="G220" s="89">
        <v>0</v>
      </c>
      <c r="H220" s="88">
        <v>0.05</v>
      </c>
      <c r="I220" s="89">
        <v>7.8999999999999995</v>
      </c>
      <c r="J220" s="88">
        <v>101.15</v>
      </c>
      <c r="K220" s="89">
        <v>295.32</v>
      </c>
      <c r="L220" s="88">
        <v>262.59000000000003</v>
      </c>
      <c r="M220" s="89">
        <v>300.65999999999997</v>
      </c>
      <c r="N220" s="88">
        <v>191.79999999999998</v>
      </c>
      <c r="O220" s="89">
        <v>233.8</v>
      </c>
      <c r="P220" s="88">
        <v>131.55000000000001</v>
      </c>
      <c r="Q220" s="89">
        <v>60.79</v>
      </c>
      <c r="R220" s="88">
        <v>104.84</v>
      </c>
      <c r="S220" s="89">
        <v>0</v>
      </c>
      <c r="T220" s="88">
        <v>6.4</v>
      </c>
      <c r="U220" s="89">
        <v>268.79000000000002</v>
      </c>
      <c r="V220" s="88">
        <v>391.39</v>
      </c>
      <c r="W220" s="89">
        <v>302.26</v>
      </c>
      <c r="X220" s="89">
        <v>317.09000000000003</v>
      </c>
      <c r="Y220" s="90">
        <v>1142.47</v>
      </c>
    </row>
    <row r="221" spans="1:25" s="12" customFormat="1" ht="12" customHeight="1" x14ac:dyDescent="0.25">
      <c r="A221" s="87">
        <f t="shared" si="5"/>
        <v>25</v>
      </c>
      <c r="B221" s="88">
        <v>172.01000000000002</v>
      </c>
      <c r="C221" s="89">
        <v>82.53</v>
      </c>
      <c r="D221" s="88">
        <v>107.33999999999999</v>
      </c>
      <c r="E221" s="89">
        <v>68.88</v>
      </c>
      <c r="F221" s="88">
        <v>28.21</v>
      </c>
      <c r="G221" s="89">
        <v>0.92999999999999994</v>
      </c>
      <c r="H221" s="88">
        <v>23.82</v>
      </c>
      <c r="I221" s="89">
        <v>60.010000000000005</v>
      </c>
      <c r="J221" s="88">
        <v>61.4</v>
      </c>
      <c r="K221" s="89">
        <v>151.85</v>
      </c>
      <c r="L221" s="88">
        <v>207.64999999999998</v>
      </c>
      <c r="M221" s="89">
        <v>237.43</v>
      </c>
      <c r="N221" s="88">
        <v>147.41</v>
      </c>
      <c r="O221" s="89">
        <v>201.73999999999998</v>
      </c>
      <c r="P221" s="88">
        <v>241.11</v>
      </c>
      <c r="Q221" s="89">
        <v>171.89</v>
      </c>
      <c r="R221" s="88">
        <v>273.90000000000003</v>
      </c>
      <c r="S221" s="89">
        <v>168.86</v>
      </c>
      <c r="T221" s="88">
        <v>40.22</v>
      </c>
      <c r="U221" s="89">
        <v>165.23</v>
      </c>
      <c r="V221" s="88">
        <v>424.03</v>
      </c>
      <c r="W221" s="89">
        <v>391.75</v>
      </c>
      <c r="X221" s="89">
        <v>347.23</v>
      </c>
      <c r="Y221" s="90">
        <v>71.759999999999991</v>
      </c>
    </row>
    <row r="222" spans="1:25" s="12" customFormat="1" ht="12" customHeight="1" x14ac:dyDescent="0.25">
      <c r="A222" s="87">
        <f t="shared" si="5"/>
        <v>26</v>
      </c>
      <c r="B222" s="88">
        <v>126.92999999999999</v>
      </c>
      <c r="C222" s="89">
        <v>90.68</v>
      </c>
      <c r="D222" s="88">
        <v>84.73</v>
      </c>
      <c r="E222" s="89">
        <v>50.57</v>
      </c>
      <c r="F222" s="88">
        <v>32.31</v>
      </c>
      <c r="G222" s="89">
        <v>22.64</v>
      </c>
      <c r="H222" s="88">
        <v>0</v>
      </c>
      <c r="I222" s="89">
        <v>0</v>
      </c>
      <c r="J222" s="88">
        <v>0.05</v>
      </c>
      <c r="K222" s="89">
        <v>587.99</v>
      </c>
      <c r="L222" s="88">
        <v>111.66</v>
      </c>
      <c r="M222" s="89">
        <v>147.12</v>
      </c>
      <c r="N222" s="88">
        <v>73.75</v>
      </c>
      <c r="O222" s="89">
        <v>55.67</v>
      </c>
      <c r="P222" s="88">
        <v>9.64</v>
      </c>
      <c r="Q222" s="89">
        <v>584.34</v>
      </c>
      <c r="R222" s="88">
        <v>16.13</v>
      </c>
      <c r="S222" s="89">
        <v>8.9</v>
      </c>
      <c r="T222" s="88">
        <v>47.49</v>
      </c>
      <c r="U222" s="89">
        <v>22.12</v>
      </c>
      <c r="V222" s="88">
        <v>102.91999999999999</v>
      </c>
      <c r="W222" s="89">
        <v>237.83</v>
      </c>
      <c r="X222" s="89">
        <v>778.84999999999991</v>
      </c>
      <c r="Y222" s="90">
        <v>151.47</v>
      </c>
    </row>
    <row r="223" spans="1:25" s="12" customFormat="1" ht="12" customHeight="1" x14ac:dyDescent="0.25">
      <c r="A223" s="87">
        <f t="shared" si="5"/>
        <v>27</v>
      </c>
      <c r="B223" s="88">
        <v>526.68000000000006</v>
      </c>
      <c r="C223" s="89">
        <v>117.75</v>
      </c>
      <c r="D223" s="88">
        <v>123.16</v>
      </c>
      <c r="E223" s="89">
        <v>400.89</v>
      </c>
      <c r="F223" s="88">
        <v>121.18</v>
      </c>
      <c r="G223" s="89">
        <v>414.12</v>
      </c>
      <c r="H223" s="88">
        <v>20.5</v>
      </c>
      <c r="I223" s="89">
        <v>0</v>
      </c>
      <c r="J223" s="88">
        <v>29.54</v>
      </c>
      <c r="K223" s="89">
        <v>37.92</v>
      </c>
      <c r="L223" s="88">
        <v>87.570000000000007</v>
      </c>
      <c r="M223" s="89">
        <v>120.84</v>
      </c>
      <c r="N223" s="88">
        <v>217.45999999999998</v>
      </c>
      <c r="O223" s="89">
        <v>204.06</v>
      </c>
      <c r="P223" s="88">
        <v>223.97</v>
      </c>
      <c r="Q223" s="89">
        <v>169.79</v>
      </c>
      <c r="R223" s="88">
        <v>150.9</v>
      </c>
      <c r="S223" s="89">
        <v>17.919999999999998</v>
      </c>
      <c r="T223" s="88">
        <v>5.93</v>
      </c>
      <c r="U223" s="89">
        <v>5.98</v>
      </c>
      <c r="V223" s="88">
        <v>295.07</v>
      </c>
      <c r="W223" s="89">
        <v>467.29</v>
      </c>
      <c r="X223" s="89">
        <v>298.33999999999997</v>
      </c>
      <c r="Y223" s="90">
        <v>133.91</v>
      </c>
    </row>
    <row r="224" spans="1:25" s="12" customFormat="1" ht="12" customHeight="1" x14ac:dyDescent="0.25">
      <c r="A224" s="87">
        <f t="shared" si="5"/>
        <v>28</v>
      </c>
      <c r="B224" s="88">
        <v>91.72</v>
      </c>
      <c r="C224" s="89">
        <v>73.400000000000006</v>
      </c>
      <c r="D224" s="88">
        <v>144.61000000000001</v>
      </c>
      <c r="E224" s="89">
        <v>62.199999999999996</v>
      </c>
      <c r="F224" s="88">
        <v>29.93</v>
      </c>
      <c r="G224" s="89">
        <v>0</v>
      </c>
      <c r="H224" s="88">
        <v>0</v>
      </c>
      <c r="I224" s="89">
        <v>6.49</v>
      </c>
      <c r="J224" s="88">
        <v>0.37</v>
      </c>
      <c r="K224" s="89">
        <v>42.260000000000005</v>
      </c>
      <c r="L224" s="88">
        <v>221.07999999999998</v>
      </c>
      <c r="M224" s="89">
        <v>266.42</v>
      </c>
      <c r="N224" s="88">
        <v>157.38</v>
      </c>
      <c r="O224" s="89">
        <v>225.15</v>
      </c>
      <c r="P224" s="88">
        <v>195.85999999999999</v>
      </c>
      <c r="Q224" s="89">
        <v>174.39000000000001</v>
      </c>
      <c r="R224" s="88">
        <v>210.31</v>
      </c>
      <c r="S224" s="89">
        <v>56.46</v>
      </c>
      <c r="T224" s="88">
        <v>127.69</v>
      </c>
      <c r="U224" s="89">
        <v>355.53</v>
      </c>
      <c r="V224" s="88">
        <v>477.56</v>
      </c>
      <c r="W224" s="89">
        <v>245.98</v>
      </c>
      <c r="X224" s="89">
        <v>331.93</v>
      </c>
      <c r="Y224" s="90">
        <v>364.66999999999996</v>
      </c>
    </row>
    <row r="225" spans="1:25" s="12" customFormat="1" ht="12" customHeight="1" x14ac:dyDescent="0.25">
      <c r="A225" s="87">
        <f t="shared" si="5"/>
        <v>29</v>
      </c>
      <c r="B225" s="88">
        <v>92.03</v>
      </c>
      <c r="C225" s="89">
        <v>147.27000000000001</v>
      </c>
      <c r="D225" s="88">
        <v>212.19</v>
      </c>
      <c r="E225" s="89">
        <v>124.87</v>
      </c>
      <c r="F225" s="88">
        <v>136.60999999999999</v>
      </c>
      <c r="G225" s="89">
        <v>0</v>
      </c>
      <c r="H225" s="88">
        <v>0</v>
      </c>
      <c r="I225" s="89">
        <v>0</v>
      </c>
      <c r="J225" s="88">
        <v>39.74</v>
      </c>
      <c r="K225" s="89">
        <v>30.32</v>
      </c>
      <c r="L225" s="88">
        <v>38.92</v>
      </c>
      <c r="M225" s="89">
        <v>113.82</v>
      </c>
      <c r="N225" s="88">
        <v>67.930000000000007</v>
      </c>
      <c r="O225" s="89">
        <v>73.41</v>
      </c>
      <c r="P225" s="88">
        <v>139.4</v>
      </c>
      <c r="Q225" s="89">
        <v>199.64999999999998</v>
      </c>
      <c r="R225" s="88">
        <v>113.59</v>
      </c>
      <c r="S225" s="89">
        <v>17.21</v>
      </c>
      <c r="T225" s="88">
        <v>0</v>
      </c>
      <c r="U225" s="89">
        <v>37.06</v>
      </c>
      <c r="V225" s="88">
        <v>734.21</v>
      </c>
      <c r="W225" s="89">
        <v>934.54</v>
      </c>
      <c r="X225" s="89">
        <v>347.22</v>
      </c>
      <c r="Y225" s="90">
        <v>162.64000000000001</v>
      </c>
    </row>
    <row r="226" spans="1:25" s="12" customFormat="1" ht="12" customHeight="1" x14ac:dyDescent="0.25">
      <c r="A226" s="87">
        <f t="shared" si="5"/>
        <v>30</v>
      </c>
      <c r="B226" s="88">
        <v>34.910000000000004</v>
      </c>
      <c r="C226" s="89">
        <v>35.61</v>
      </c>
      <c r="D226" s="88">
        <v>171.5</v>
      </c>
      <c r="E226" s="89">
        <v>95.5</v>
      </c>
      <c r="F226" s="88">
        <v>23.529999999999998</v>
      </c>
      <c r="G226" s="89">
        <v>0</v>
      </c>
      <c r="H226" s="88">
        <v>398.65</v>
      </c>
      <c r="I226" s="89">
        <v>0</v>
      </c>
      <c r="J226" s="88">
        <v>0</v>
      </c>
      <c r="K226" s="89">
        <v>741.29</v>
      </c>
      <c r="L226" s="88">
        <v>79.89</v>
      </c>
      <c r="M226" s="89">
        <v>127.59</v>
      </c>
      <c r="N226" s="88">
        <v>72.069999999999993</v>
      </c>
      <c r="O226" s="89">
        <v>90.960000000000008</v>
      </c>
      <c r="P226" s="88">
        <v>150.89000000000001</v>
      </c>
      <c r="Q226" s="89">
        <v>135.59</v>
      </c>
      <c r="R226" s="88">
        <v>703.8</v>
      </c>
      <c r="S226" s="89">
        <v>618.72</v>
      </c>
      <c r="T226" s="88">
        <v>597.78</v>
      </c>
      <c r="U226" s="89">
        <v>38.340000000000003</v>
      </c>
      <c r="V226" s="88">
        <v>20.450000000000003</v>
      </c>
      <c r="W226" s="89">
        <v>76.94</v>
      </c>
      <c r="X226" s="89">
        <v>71.39</v>
      </c>
      <c r="Y226" s="90">
        <v>33.6</v>
      </c>
    </row>
    <row r="227" spans="1:25" s="12" customFormat="1" ht="12" customHeight="1" x14ac:dyDescent="0.25">
      <c r="A227" s="92">
        <v>31</v>
      </c>
      <c r="B227" s="93">
        <v>0</v>
      </c>
      <c r="C227" s="94">
        <v>0</v>
      </c>
      <c r="D227" s="93">
        <v>0</v>
      </c>
      <c r="E227" s="94">
        <v>0</v>
      </c>
      <c r="F227" s="93">
        <v>0</v>
      </c>
      <c r="G227" s="94">
        <v>0</v>
      </c>
      <c r="H227" s="93">
        <v>0</v>
      </c>
      <c r="I227" s="94">
        <v>0</v>
      </c>
      <c r="J227" s="93">
        <v>0</v>
      </c>
      <c r="K227" s="94">
        <v>0</v>
      </c>
      <c r="L227" s="93">
        <v>0</v>
      </c>
      <c r="M227" s="94">
        <v>0</v>
      </c>
      <c r="N227" s="93">
        <v>0</v>
      </c>
      <c r="O227" s="94">
        <v>0</v>
      </c>
      <c r="P227" s="93">
        <v>0</v>
      </c>
      <c r="Q227" s="94">
        <v>0</v>
      </c>
      <c r="R227" s="93">
        <v>0</v>
      </c>
      <c r="S227" s="94">
        <v>0</v>
      </c>
      <c r="T227" s="93">
        <v>0</v>
      </c>
      <c r="U227" s="94">
        <v>0</v>
      </c>
      <c r="V227" s="93">
        <v>0</v>
      </c>
      <c r="W227" s="94">
        <v>0</v>
      </c>
      <c r="X227" s="94">
        <v>0</v>
      </c>
      <c r="Y227" s="95">
        <v>0</v>
      </c>
    </row>
    <row r="229" spans="1:25" x14ac:dyDescent="0.25">
      <c r="A229" s="218"/>
      <c r="B229" s="218"/>
      <c r="C229" s="218"/>
      <c r="D229" s="218"/>
      <c r="E229" s="218"/>
      <c r="F229" s="218"/>
      <c r="G229" s="218" t="s">
        <v>73</v>
      </c>
      <c r="H229" s="218"/>
      <c r="I229" s="218"/>
      <c r="J229" s="74"/>
      <c r="K229" s="74"/>
      <c r="L229" s="74"/>
      <c r="M229" s="74"/>
      <c r="N229" s="74"/>
      <c r="O229" s="74"/>
      <c r="P229" s="74"/>
      <c r="Q229" s="74"/>
      <c r="R229" s="74"/>
      <c r="S229" s="74"/>
      <c r="T229" s="74"/>
      <c r="U229" s="74"/>
      <c r="V229" s="74"/>
    </row>
    <row r="230" spans="1:25" ht="45" customHeight="1" x14ac:dyDescent="0.25">
      <c r="A230" s="219" t="s">
        <v>85</v>
      </c>
      <c r="B230" s="219"/>
      <c r="C230" s="219"/>
      <c r="D230" s="219"/>
      <c r="E230" s="219"/>
      <c r="F230" s="219"/>
      <c r="G230" s="203">
        <v>5.98</v>
      </c>
      <c r="H230" s="203"/>
      <c r="I230" s="203"/>
      <c r="J230" s="74"/>
      <c r="K230" s="74"/>
      <c r="L230" s="74"/>
      <c r="M230" s="74"/>
      <c r="N230" s="74"/>
      <c r="O230" s="74"/>
      <c r="P230" s="74"/>
      <c r="Q230" s="74"/>
      <c r="R230" s="74"/>
      <c r="S230" s="74"/>
      <c r="T230" s="74"/>
      <c r="U230" s="74"/>
      <c r="V230" s="74"/>
    </row>
    <row r="231" spans="1:25" ht="61.5" customHeight="1" x14ac:dyDescent="0.25">
      <c r="A231" s="219" t="s">
        <v>86</v>
      </c>
      <c r="B231" s="219"/>
      <c r="C231" s="219"/>
      <c r="D231" s="219"/>
      <c r="E231" s="219"/>
      <c r="F231" s="219"/>
      <c r="G231" s="203">
        <v>301.57</v>
      </c>
      <c r="H231" s="203"/>
      <c r="I231" s="203"/>
      <c r="J231" s="74"/>
      <c r="K231" s="74"/>
      <c r="L231" s="74"/>
      <c r="M231" s="74"/>
      <c r="N231" s="74"/>
      <c r="O231" s="74"/>
      <c r="P231" s="74"/>
      <c r="Q231" s="74"/>
      <c r="R231" s="74"/>
      <c r="S231" s="74"/>
      <c r="T231" s="74"/>
      <c r="U231" s="74"/>
      <c r="V231" s="74"/>
    </row>
    <row r="232" spans="1:25" x14ac:dyDescent="0.25">
      <c r="A232" s="209" t="s">
        <v>76</v>
      </c>
      <c r="B232" s="209"/>
      <c r="C232" s="209"/>
      <c r="D232" s="209"/>
      <c r="E232" s="209"/>
      <c r="F232" s="209"/>
      <c r="G232" s="97"/>
      <c r="H232" s="98"/>
      <c r="I232" s="98"/>
      <c r="J232" s="74"/>
      <c r="K232" s="74"/>
      <c r="L232" s="74"/>
      <c r="M232" s="74"/>
      <c r="N232" s="74"/>
      <c r="O232" s="74"/>
      <c r="P232" s="74"/>
      <c r="Q232" s="74"/>
      <c r="R232" s="74"/>
      <c r="S232" s="74"/>
      <c r="T232" s="74"/>
      <c r="U232" s="74"/>
      <c r="V232" s="74"/>
    </row>
    <row r="233" spans="1:25" s="100" customFormat="1" ht="15" x14ac:dyDescent="0.25">
      <c r="A233" s="99" t="s">
        <v>61</v>
      </c>
      <c r="R233" s="210">
        <v>465270.35000000003</v>
      </c>
      <c r="S233" s="211"/>
      <c r="T233" s="211"/>
    </row>
    <row r="234" spans="1:25" s="101" customFormat="1" ht="15" x14ac:dyDescent="0.25">
      <c r="A234" s="97"/>
    </row>
    <row r="235" spans="1:25" s="101" customFormat="1" ht="15" x14ac:dyDescent="0.25">
      <c r="A235" s="102" t="s">
        <v>62</v>
      </c>
    </row>
    <row r="236" spans="1:25" s="98" customFormat="1" ht="15" x14ac:dyDescent="0.25">
      <c r="A236" s="97"/>
    </row>
    <row r="237" spans="1:25" s="74" customFormat="1" ht="15.75" customHeight="1" x14ac:dyDescent="0.25">
      <c r="A237" s="212"/>
      <c r="B237" s="212"/>
      <c r="C237" s="212"/>
      <c r="D237" s="212"/>
      <c r="E237" s="212"/>
      <c r="F237" s="212"/>
      <c r="G237" s="212"/>
      <c r="H237" s="212"/>
      <c r="I237" s="213" t="s">
        <v>3</v>
      </c>
      <c r="J237" s="214"/>
      <c r="K237" s="214"/>
      <c r="L237" s="214"/>
      <c r="M237" s="214"/>
      <c r="N237" s="214"/>
      <c r="O237" s="214"/>
      <c r="P237" s="215"/>
    </row>
    <row r="238" spans="1:25" s="74" customFormat="1" ht="15.75" customHeight="1" x14ac:dyDescent="0.25">
      <c r="A238" s="212"/>
      <c r="B238" s="212"/>
      <c r="C238" s="212"/>
      <c r="D238" s="212"/>
      <c r="E238" s="212"/>
      <c r="F238" s="212"/>
      <c r="G238" s="212"/>
      <c r="H238" s="212"/>
      <c r="I238" s="216" t="s">
        <v>39</v>
      </c>
      <c r="J238" s="217"/>
      <c r="K238" s="216" t="s">
        <v>63</v>
      </c>
      <c r="L238" s="217"/>
      <c r="M238" s="216" t="s">
        <v>64</v>
      </c>
      <c r="N238" s="217"/>
      <c r="O238" s="216" t="s">
        <v>7</v>
      </c>
      <c r="P238" s="217"/>
    </row>
    <row r="239" spans="1:25" s="74" customFormat="1" ht="30.75" customHeight="1" x14ac:dyDescent="0.25">
      <c r="A239" s="204" t="s">
        <v>65</v>
      </c>
      <c r="B239" s="205"/>
      <c r="C239" s="205"/>
      <c r="D239" s="205"/>
      <c r="E239" s="205"/>
      <c r="F239" s="205"/>
      <c r="G239" s="205"/>
      <c r="H239" s="206"/>
      <c r="I239" s="207">
        <v>1023560.21</v>
      </c>
      <c r="J239" s="208"/>
      <c r="K239" s="207">
        <v>1637576.89</v>
      </c>
      <c r="L239" s="208"/>
      <c r="M239" s="207">
        <v>1692676.37</v>
      </c>
      <c r="N239" s="208"/>
      <c r="O239" s="207">
        <v>1722040.66</v>
      </c>
      <c r="P239" s="208"/>
    </row>
  </sheetData>
  <mergeCells count="39">
    <mergeCell ref="A44:A48"/>
    <mergeCell ref="B44:Y44"/>
    <mergeCell ref="B45:Y45"/>
    <mergeCell ref="A2:Y2"/>
    <mergeCell ref="A3:Y3"/>
    <mergeCell ref="A7:A11"/>
    <mergeCell ref="B7:Y7"/>
    <mergeCell ref="B8:Y8"/>
    <mergeCell ref="A81:A85"/>
    <mergeCell ref="B81:Y81"/>
    <mergeCell ref="B82:Y82"/>
    <mergeCell ref="A118:A122"/>
    <mergeCell ref="B118:Y118"/>
    <mergeCell ref="B119:Y119"/>
    <mergeCell ref="A155:A159"/>
    <mergeCell ref="B155:Y155"/>
    <mergeCell ref="B156:Y156"/>
    <mergeCell ref="A192:A196"/>
    <mergeCell ref="B192:Y192"/>
    <mergeCell ref="B193:Y193"/>
    <mergeCell ref="A229:F229"/>
    <mergeCell ref="G229:I229"/>
    <mergeCell ref="A230:F230"/>
    <mergeCell ref="G230:I230"/>
    <mergeCell ref="A231:F231"/>
    <mergeCell ref="G231:I231"/>
    <mergeCell ref="A232:F232"/>
    <mergeCell ref="R233:T233"/>
    <mergeCell ref="A237:H238"/>
    <mergeCell ref="I237:P237"/>
    <mergeCell ref="I238:J238"/>
    <mergeCell ref="K238:L238"/>
    <mergeCell ref="M238:N238"/>
    <mergeCell ref="O238:P238"/>
    <mergeCell ref="A239:H239"/>
    <mergeCell ref="I239:J239"/>
    <mergeCell ref="K239:L239"/>
    <mergeCell ref="M239:N239"/>
    <mergeCell ref="O239:P239"/>
  </mergeCells>
  <printOptions horizontalCentered="1" gridLines="1"/>
  <pageMargins left="0.15748031496062992" right="0.15748031496062992" top="0.23622047244094491" bottom="0.15748031496062992" header="0.31496062992125984" footer="0.15748031496062992"/>
  <pageSetup paperSize="9" scale="70" fitToHeight="5" orientation="landscape" r:id="rId1"/>
  <rowBreaks count="5" manualBreakCount="5">
    <brk id="42" max="24" man="1"/>
    <brk id="79" max="24" man="1"/>
    <brk id="116" max="24" man="1"/>
    <brk id="153" max="24" man="1"/>
    <brk id="19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
  <sheetViews>
    <sheetView topLeftCell="B1" workbookViewId="0">
      <selection activeCell="D3" sqref="D3"/>
    </sheetView>
  </sheetViews>
  <sheetFormatPr defaultRowHeight="15.75" x14ac:dyDescent="0.25"/>
  <cols>
    <col min="1" max="1" width="9.140625" style="105"/>
    <col min="2" max="2" width="63.42578125" style="105" customWidth="1"/>
    <col min="3" max="3" width="13.85546875" style="105" customWidth="1"/>
    <col min="4" max="4" width="19.140625" style="105" customWidth="1"/>
    <col min="5" max="16384" width="9.140625" style="105"/>
  </cols>
  <sheetData>
    <row r="2" spans="2:4" x14ac:dyDescent="0.25">
      <c r="B2" s="103" t="s">
        <v>87</v>
      </c>
      <c r="C2" s="103" t="s">
        <v>88</v>
      </c>
      <c r="D2" s="104" t="s">
        <v>154</v>
      </c>
    </row>
    <row r="3" spans="2:4" ht="47.25" x14ac:dyDescent="0.25">
      <c r="B3" s="106" t="s">
        <v>89</v>
      </c>
      <c r="C3" s="107" t="s">
        <v>90</v>
      </c>
      <c r="D3" s="108">
        <v>2.4300000000000002</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D20" sqref="D20"/>
    </sheetView>
  </sheetViews>
  <sheetFormatPr defaultRowHeight="15" x14ac:dyDescent="0.25"/>
  <cols>
    <col min="1" max="1" width="9.140625" style="4"/>
    <col min="2" max="2" width="37" style="4" customWidth="1"/>
    <col min="3" max="3" width="9.7109375" style="4" customWidth="1"/>
    <col min="4" max="4" width="11.85546875" style="4" customWidth="1"/>
    <col min="5" max="7" width="12.140625" style="4" bestFit="1" customWidth="1"/>
    <col min="8" max="8" width="10.140625" style="4" customWidth="1"/>
    <col min="9" max="9" width="6.85546875" style="4" customWidth="1"/>
    <col min="10" max="10" width="36.28515625" style="4" customWidth="1"/>
    <col min="11" max="11" width="13" style="4" customWidth="1"/>
    <col min="12" max="12" width="34.140625" style="4" bestFit="1" customWidth="1"/>
    <col min="13" max="13" width="36.7109375" style="4" bestFit="1" customWidth="1"/>
    <col min="14" max="16384" width="9.140625" style="4"/>
  </cols>
  <sheetData>
    <row r="1" spans="1:13" s="110" customFormat="1" ht="48.75" customHeight="1" x14ac:dyDescent="0.25">
      <c r="A1" s="230" t="s">
        <v>91</v>
      </c>
      <c r="B1" s="230"/>
      <c r="C1" s="230"/>
      <c r="D1" s="230"/>
      <c r="E1" s="230"/>
      <c r="F1" s="230"/>
      <c r="G1" s="230"/>
      <c r="H1" s="109"/>
      <c r="I1" s="231" t="s">
        <v>92</v>
      </c>
      <c r="J1" s="231"/>
      <c r="K1" s="231"/>
      <c r="L1" s="231"/>
      <c r="M1" s="231"/>
    </row>
    <row r="2" spans="1:13" ht="38.25" x14ac:dyDescent="0.25">
      <c r="A2" s="111" t="s">
        <v>93</v>
      </c>
      <c r="B2" s="111" t="s">
        <v>87</v>
      </c>
      <c r="C2" s="111" t="s">
        <v>94</v>
      </c>
      <c r="D2" s="111" t="s">
        <v>95</v>
      </c>
      <c r="E2" s="111" t="s">
        <v>96</v>
      </c>
      <c r="F2" s="111" t="s">
        <v>97</v>
      </c>
      <c r="G2" s="111" t="s">
        <v>7</v>
      </c>
      <c r="I2" s="112" t="s">
        <v>93</v>
      </c>
      <c r="J2" s="112" t="s">
        <v>98</v>
      </c>
      <c r="K2" s="112" t="s">
        <v>94</v>
      </c>
      <c r="L2" s="112" t="s">
        <v>99</v>
      </c>
      <c r="M2" s="112" t="s">
        <v>100</v>
      </c>
    </row>
    <row r="3" spans="1:13" x14ac:dyDescent="0.25">
      <c r="A3" s="113">
        <v>1</v>
      </c>
      <c r="B3" s="113">
        <v>2</v>
      </c>
      <c r="C3" s="113">
        <v>3</v>
      </c>
      <c r="D3" s="113">
        <v>4</v>
      </c>
      <c r="E3" s="113">
        <v>5</v>
      </c>
      <c r="F3" s="113">
        <v>6</v>
      </c>
      <c r="G3" s="113">
        <v>7</v>
      </c>
      <c r="I3" s="114">
        <v>1</v>
      </c>
      <c r="J3" s="115">
        <v>2</v>
      </c>
      <c r="K3" s="115">
        <v>3</v>
      </c>
      <c r="L3" s="115">
        <v>4</v>
      </c>
      <c r="M3" s="115">
        <v>5</v>
      </c>
    </row>
    <row r="4" spans="1:13" ht="18.75" customHeight="1" x14ac:dyDescent="0.25">
      <c r="A4" s="226" t="s">
        <v>101</v>
      </c>
      <c r="B4" s="226"/>
      <c r="C4" s="226"/>
      <c r="D4" s="226"/>
      <c r="E4" s="226"/>
      <c r="F4" s="226"/>
      <c r="G4" s="226"/>
      <c r="I4" s="116" t="s">
        <v>102</v>
      </c>
      <c r="J4" s="232" t="s">
        <v>103</v>
      </c>
      <c r="K4" s="232"/>
      <c r="L4" s="232"/>
      <c r="M4" s="232"/>
    </row>
    <row r="5" spans="1:13" ht="18.75" customHeight="1" x14ac:dyDescent="0.25">
      <c r="A5" s="117">
        <v>1</v>
      </c>
      <c r="B5" s="227" t="s">
        <v>104</v>
      </c>
      <c r="C5" s="228"/>
      <c r="D5" s="228"/>
      <c r="E5" s="228"/>
      <c r="F5" s="228"/>
      <c r="G5" s="229"/>
      <c r="I5" s="116" t="s">
        <v>105</v>
      </c>
      <c r="J5" s="232" t="s">
        <v>106</v>
      </c>
      <c r="K5" s="232"/>
      <c r="L5" s="232"/>
      <c r="M5" s="232"/>
    </row>
    <row r="6" spans="1:13" ht="25.5" x14ac:dyDescent="0.35">
      <c r="A6" s="111" t="s">
        <v>107</v>
      </c>
      <c r="B6" s="118" t="s">
        <v>108</v>
      </c>
      <c r="C6" s="118" t="s">
        <v>109</v>
      </c>
      <c r="D6" s="119">
        <v>1.1645700000000001</v>
      </c>
      <c r="E6" s="119">
        <v>3.5220500000000001</v>
      </c>
      <c r="F6" s="119">
        <v>3.5860500000000002</v>
      </c>
      <c r="G6" s="119">
        <v>3.7788900000000001</v>
      </c>
      <c r="I6" s="116" t="s">
        <v>110</v>
      </c>
      <c r="J6" s="120" t="s">
        <v>111</v>
      </c>
      <c r="K6" s="112" t="s">
        <v>112</v>
      </c>
      <c r="L6" s="121" t="s">
        <v>113</v>
      </c>
      <c r="M6" s="121" t="s">
        <v>114</v>
      </c>
    </row>
    <row r="7" spans="1:13" ht="25.5" x14ac:dyDescent="0.35">
      <c r="A7" s="111" t="s">
        <v>115</v>
      </c>
      <c r="B7" s="118" t="s">
        <v>116</v>
      </c>
      <c r="C7" s="118"/>
      <c r="D7" s="225"/>
      <c r="E7" s="225"/>
      <c r="F7" s="225"/>
      <c r="G7" s="225"/>
      <c r="I7" s="116" t="s">
        <v>117</v>
      </c>
      <c r="J7" s="120" t="s">
        <v>118</v>
      </c>
      <c r="K7" s="112" t="s">
        <v>119</v>
      </c>
      <c r="L7" s="121" t="s">
        <v>120</v>
      </c>
      <c r="M7" s="121" t="s">
        <v>120</v>
      </c>
    </row>
    <row r="8" spans="1:13" ht="26.25" x14ac:dyDescent="0.25">
      <c r="A8" s="111" t="s">
        <v>121</v>
      </c>
      <c r="B8" s="122" t="s">
        <v>122</v>
      </c>
      <c r="C8" s="111" t="s">
        <v>123</v>
      </c>
      <c r="D8" s="119">
        <v>955.45983000000001</v>
      </c>
      <c r="E8" s="119">
        <v>1513.95126</v>
      </c>
      <c r="F8" s="119">
        <v>1538.9878699999999</v>
      </c>
      <c r="G8" s="119">
        <v>1624.93668</v>
      </c>
    </row>
    <row r="9" spans="1:13" ht="26.25" x14ac:dyDescent="0.25">
      <c r="A9" s="111" t="s">
        <v>124</v>
      </c>
      <c r="B9" s="122" t="s">
        <v>125</v>
      </c>
      <c r="C9" s="118" t="s">
        <v>109</v>
      </c>
      <c r="D9" s="119">
        <v>9.4469999999999998E-2</v>
      </c>
      <c r="E9" s="119">
        <v>0.18246000000000001</v>
      </c>
      <c r="F9" s="119">
        <v>0.35283999999999999</v>
      </c>
      <c r="G9" s="119">
        <v>0.64459999999999995</v>
      </c>
    </row>
    <row r="10" spans="1:13" ht="26.25" customHeight="1" x14ac:dyDescent="0.25">
      <c r="A10" s="226" t="s">
        <v>126</v>
      </c>
      <c r="B10" s="226"/>
      <c r="C10" s="226"/>
      <c r="D10" s="226"/>
      <c r="E10" s="226"/>
      <c r="F10" s="226"/>
      <c r="G10" s="226"/>
    </row>
    <row r="11" spans="1:13" ht="15" customHeight="1" x14ac:dyDescent="0.25">
      <c r="A11" s="117">
        <v>1</v>
      </c>
      <c r="B11" s="227" t="s">
        <v>104</v>
      </c>
      <c r="C11" s="228"/>
      <c r="D11" s="228"/>
      <c r="E11" s="228"/>
      <c r="F11" s="228"/>
      <c r="G11" s="229"/>
    </row>
    <row r="12" spans="1:13" ht="19.5" customHeight="1" x14ac:dyDescent="0.25">
      <c r="A12" s="111" t="s">
        <v>107</v>
      </c>
      <c r="B12" s="118" t="s">
        <v>108</v>
      </c>
      <c r="C12" s="118" t="s">
        <v>109</v>
      </c>
      <c r="D12" s="119">
        <v>1.27521</v>
      </c>
      <c r="E12" s="119">
        <v>3.8566400000000001</v>
      </c>
      <c r="F12" s="119">
        <v>3.92672</v>
      </c>
      <c r="G12" s="119">
        <v>4.1378899999999996</v>
      </c>
    </row>
    <row r="13" spans="1:13" x14ac:dyDescent="0.25">
      <c r="A13" s="111" t="s">
        <v>115</v>
      </c>
      <c r="B13" s="118" t="s">
        <v>116</v>
      </c>
      <c r="C13" s="118"/>
      <c r="D13" s="225"/>
      <c r="E13" s="225"/>
      <c r="F13" s="225"/>
      <c r="G13" s="225"/>
    </row>
    <row r="14" spans="1:13" ht="29.25" customHeight="1" x14ac:dyDescent="0.25">
      <c r="A14" s="111" t="s">
        <v>121</v>
      </c>
      <c r="B14" s="123" t="s">
        <v>122</v>
      </c>
      <c r="C14" s="111" t="s">
        <v>123</v>
      </c>
      <c r="D14" s="119">
        <v>1023.56021</v>
      </c>
      <c r="E14" s="119">
        <v>1637.57689</v>
      </c>
      <c r="F14" s="119">
        <v>1692.6763699999999</v>
      </c>
      <c r="G14" s="119">
        <v>1722.0406599999999</v>
      </c>
    </row>
    <row r="15" spans="1:13" ht="26.25" x14ac:dyDescent="0.25">
      <c r="A15" s="111" t="s">
        <v>124</v>
      </c>
      <c r="B15" s="122" t="s">
        <v>125</v>
      </c>
      <c r="C15" s="118" t="s">
        <v>109</v>
      </c>
      <c r="D15" s="119">
        <v>0.12883</v>
      </c>
      <c r="E15" s="119">
        <v>0.24435000000000001</v>
      </c>
      <c r="F15" s="119">
        <v>0.37064000000000002</v>
      </c>
      <c r="G15" s="119">
        <v>0.81628999999999996</v>
      </c>
    </row>
    <row r="18" spans="2:5" x14ac:dyDescent="0.25">
      <c r="B18" s="51"/>
      <c r="C18" s="51"/>
      <c r="D18" s="51"/>
      <c r="E18" s="51"/>
    </row>
    <row r="19" spans="2:5" x14ac:dyDescent="0.25">
      <c r="B19" s="51"/>
      <c r="C19" s="51"/>
      <c r="D19" s="51"/>
      <c r="E19" s="51"/>
    </row>
    <row r="20" spans="2:5" ht="19.5" customHeight="1" x14ac:dyDescent="0.25">
      <c r="B20" s="51"/>
      <c r="C20" s="51"/>
      <c r="D20" s="51"/>
      <c r="E20" s="51"/>
    </row>
  </sheetData>
  <mergeCells count="10">
    <mergeCell ref="I1:M1"/>
    <mergeCell ref="A4:G4"/>
    <mergeCell ref="J4:M4"/>
    <mergeCell ref="B5:G5"/>
    <mergeCell ref="J5:M5"/>
    <mergeCell ref="D7:G7"/>
    <mergeCell ref="A10:G10"/>
    <mergeCell ref="B11:G11"/>
    <mergeCell ref="D13:G13"/>
    <mergeCell ref="A1:G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workbookViewId="0">
      <selection activeCell="G175" sqref="G175"/>
    </sheetView>
  </sheetViews>
  <sheetFormatPr defaultRowHeight="15" x14ac:dyDescent="0.25"/>
  <cols>
    <col min="1" max="1" width="13.42578125" style="4" customWidth="1"/>
    <col min="2" max="3" width="15.7109375" style="4" customWidth="1"/>
    <col min="4" max="5" width="9.140625" style="4" customWidth="1"/>
    <col min="6" max="9" width="9.140625" style="4"/>
    <col min="10" max="12" width="9.140625" style="4" customWidth="1"/>
    <col min="13" max="16384" width="9.140625" style="4"/>
  </cols>
  <sheetData>
    <row r="1" spans="1:7" s="125" customFormat="1" ht="23.25" customHeight="1" x14ac:dyDescent="0.25">
      <c r="A1" s="124" t="s">
        <v>0</v>
      </c>
      <c r="C1" s="3"/>
    </row>
    <row r="2" spans="1:7" s="48" customFormat="1" x14ac:dyDescent="0.25">
      <c r="A2" s="48" t="s">
        <v>127</v>
      </c>
    </row>
    <row r="3" spans="1:7" ht="45.75" customHeight="1" x14ac:dyDescent="0.25">
      <c r="A3" s="126" t="s">
        <v>128</v>
      </c>
      <c r="B3" s="127" t="s">
        <v>129</v>
      </c>
      <c r="C3" s="128">
        <v>468.79</v>
      </c>
      <c r="D3" s="129"/>
      <c r="E3" s="129"/>
    </row>
    <row r="4" spans="1:7" s="48" customFormat="1" ht="23.25" customHeight="1" x14ac:dyDescent="0.25">
      <c r="A4" s="48" t="s">
        <v>130</v>
      </c>
    </row>
    <row r="5" spans="1:7" x14ac:dyDescent="0.25">
      <c r="A5" s="20" t="s">
        <v>131</v>
      </c>
      <c r="B5" s="20"/>
    </row>
    <row r="6" spans="1:7" ht="28.5" x14ac:dyDescent="0.25">
      <c r="A6" s="240" t="s">
        <v>132</v>
      </c>
      <c r="B6" s="130" t="s">
        <v>128</v>
      </c>
      <c r="C6" s="129"/>
      <c r="D6" s="129"/>
      <c r="E6" s="129"/>
      <c r="F6" s="129"/>
      <c r="G6" s="129"/>
    </row>
    <row r="7" spans="1:7" x14ac:dyDescent="0.25">
      <c r="A7" s="241"/>
      <c r="B7" s="131" t="s">
        <v>129</v>
      </c>
      <c r="C7" s="129"/>
      <c r="D7" s="129"/>
      <c r="E7" s="129"/>
      <c r="F7" s="129"/>
      <c r="G7" s="129"/>
    </row>
    <row r="8" spans="1:7" x14ac:dyDescent="0.25">
      <c r="A8" s="132" t="s">
        <v>133</v>
      </c>
      <c r="B8" s="133">
        <v>215.37</v>
      </c>
      <c r="C8" s="129"/>
      <c r="D8" s="129"/>
      <c r="E8" s="129"/>
      <c r="F8" s="129"/>
      <c r="G8" s="129"/>
    </row>
    <row r="9" spans="1:7" x14ac:dyDescent="0.25">
      <c r="A9" s="132" t="s">
        <v>134</v>
      </c>
      <c r="B9" s="133">
        <v>453.37</v>
      </c>
      <c r="C9" s="129"/>
      <c r="D9" s="129"/>
      <c r="E9" s="129"/>
      <c r="F9" s="129"/>
      <c r="G9" s="129"/>
    </row>
    <row r="10" spans="1:7" x14ac:dyDescent="0.25">
      <c r="A10" s="132" t="s">
        <v>135</v>
      </c>
      <c r="B10" s="133">
        <v>799.2</v>
      </c>
      <c r="C10" s="129"/>
      <c r="D10" s="129"/>
      <c r="E10" s="129"/>
      <c r="F10" s="129"/>
      <c r="G10" s="129"/>
    </row>
    <row r="11" spans="1:7" x14ac:dyDescent="0.25">
      <c r="A11" s="134" t="s">
        <v>136</v>
      </c>
      <c r="B11" s="20"/>
    </row>
    <row r="12" spans="1:7" ht="28.5" customHeight="1" x14ac:dyDescent="0.25">
      <c r="A12" s="240" t="s">
        <v>132</v>
      </c>
      <c r="B12" s="130" t="s">
        <v>128</v>
      </c>
      <c r="C12" s="129"/>
      <c r="D12" s="129"/>
      <c r="E12" s="129"/>
      <c r="F12" s="129"/>
      <c r="G12" s="129"/>
    </row>
    <row r="13" spans="1:7" x14ac:dyDescent="0.25">
      <c r="A13" s="241"/>
      <c r="B13" s="131" t="s">
        <v>129</v>
      </c>
      <c r="C13" s="129"/>
      <c r="D13" s="129"/>
      <c r="E13" s="129"/>
      <c r="F13" s="129"/>
      <c r="G13" s="129"/>
    </row>
    <row r="14" spans="1:7" x14ac:dyDescent="0.25">
      <c r="A14" s="132" t="s">
        <v>133</v>
      </c>
      <c r="B14" s="133">
        <v>215.37</v>
      </c>
      <c r="C14" s="129"/>
      <c r="D14" s="129"/>
      <c r="E14" s="129"/>
      <c r="F14" s="129"/>
      <c r="G14" s="129"/>
    </row>
    <row r="15" spans="1:7" x14ac:dyDescent="0.25">
      <c r="A15" s="132" t="s">
        <v>135</v>
      </c>
      <c r="B15" s="133">
        <v>639.94000000000005</v>
      </c>
      <c r="C15" s="129"/>
      <c r="D15" s="129"/>
      <c r="E15" s="129"/>
      <c r="F15" s="129"/>
      <c r="G15" s="129"/>
    </row>
    <row r="17" spans="1:25" s="2" customFormat="1" ht="29.25" customHeight="1" x14ac:dyDescent="0.25">
      <c r="A17" s="193" t="s">
        <v>137</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row>
    <row r="18" spans="1:25" s="69" customFormat="1" ht="34.5" customHeight="1" x14ac:dyDescent="0.25">
      <c r="A18" s="224" t="s">
        <v>138</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row>
    <row r="19" spans="1:25" s="49" customFormat="1" ht="15" customHeight="1" x14ac:dyDescent="0.25">
      <c r="A19" s="135"/>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x14ac:dyDescent="0.25">
      <c r="A20" s="50" t="s">
        <v>139</v>
      </c>
    </row>
    <row r="21" spans="1:25" s="12" customFormat="1" ht="12" customHeight="1" x14ac:dyDescent="0.25">
      <c r="A21" s="233" t="s">
        <v>48</v>
      </c>
      <c r="B21" s="136">
        <v>0</v>
      </c>
      <c r="C21" s="136">
        <v>4.1666666666666664E-2</v>
      </c>
      <c r="D21" s="136">
        <v>8.3333333333333329E-2</v>
      </c>
      <c r="E21" s="136">
        <v>0.125</v>
      </c>
      <c r="F21" s="136">
        <v>0.16666666666666666</v>
      </c>
      <c r="G21" s="136">
        <v>0.20833333333333334</v>
      </c>
      <c r="H21" s="136">
        <v>0.25</v>
      </c>
      <c r="I21" s="136">
        <v>0.29166666666666669</v>
      </c>
      <c r="J21" s="136">
        <v>0.33333333333333331</v>
      </c>
      <c r="K21" s="136">
        <v>0.375</v>
      </c>
      <c r="L21" s="136">
        <v>0.41666666666666669</v>
      </c>
      <c r="M21" s="136">
        <v>0.45833333333333331</v>
      </c>
      <c r="N21" s="136">
        <v>0.5</v>
      </c>
      <c r="O21" s="136">
        <v>0.54166666666666663</v>
      </c>
      <c r="P21" s="136">
        <v>0.58333333333333337</v>
      </c>
      <c r="Q21" s="136">
        <v>0.625</v>
      </c>
      <c r="R21" s="136">
        <v>0.66666666666666663</v>
      </c>
      <c r="S21" s="136">
        <v>0.70833333333333337</v>
      </c>
      <c r="T21" s="136">
        <v>0.75</v>
      </c>
      <c r="U21" s="136">
        <v>0.79166666666666663</v>
      </c>
      <c r="V21" s="136">
        <v>0.83333333333333337</v>
      </c>
      <c r="W21" s="136">
        <v>0.875</v>
      </c>
      <c r="X21" s="136">
        <v>0.91666666666666663</v>
      </c>
      <c r="Y21" s="136">
        <v>0.95833333333333337</v>
      </c>
    </row>
    <row r="22" spans="1:25" s="138" customFormat="1" ht="12.75" customHeight="1" x14ac:dyDescent="0.25">
      <c r="A22" s="234"/>
      <c r="B22" s="137" t="s">
        <v>51</v>
      </c>
      <c r="C22" s="137" t="s">
        <v>51</v>
      </c>
      <c r="D22" s="137" t="s">
        <v>51</v>
      </c>
      <c r="E22" s="137" t="s">
        <v>51</v>
      </c>
      <c r="F22" s="137" t="s">
        <v>51</v>
      </c>
      <c r="G22" s="137" t="s">
        <v>51</v>
      </c>
      <c r="H22" s="137" t="s">
        <v>51</v>
      </c>
      <c r="I22" s="137" t="s">
        <v>51</v>
      </c>
      <c r="J22" s="137" t="s">
        <v>51</v>
      </c>
      <c r="K22" s="137" t="s">
        <v>51</v>
      </c>
      <c r="L22" s="137" t="s">
        <v>51</v>
      </c>
      <c r="M22" s="137" t="s">
        <v>51</v>
      </c>
      <c r="N22" s="137" t="s">
        <v>51</v>
      </c>
      <c r="O22" s="137" t="s">
        <v>51</v>
      </c>
      <c r="P22" s="137" t="s">
        <v>51</v>
      </c>
      <c r="Q22" s="137" t="s">
        <v>51</v>
      </c>
      <c r="R22" s="137" t="s">
        <v>51</v>
      </c>
      <c r="S22" s="137" t="s">
        <v>51</v>
      </c>
      <c r="T22" s="137" t="s">
        <v>51</v>
      </c>
      <c r="U22" s="137" t="s">
        <v>51</v>
      </c>
      <c r="V22" s="137" t="s">
        <v>51</v>
      </c>
      <c r="W22" s="137" t="s">
        <v>51</v>
      </c>
      <c r="X22" s="137" t="s">
        <v>51</v>
      </c>
      <c r="Y22" s="137" t="s">
        <v>52</v>
      </c>
    </row>
    <row r="23" spans="1:25" s="12" customFormat="1" x14ac:dyDescent="0.25">
      <c r="A23" s="235"/>
      <c r="B23" s="136">
        <v>4.1666666666666664E-2</v>
      </c>
      <c r="C23" s="136">
        <v>8.3333333333333329E-2</v>
      </c>
      <c r="D23" s="136">
        <v>0.125</v>
      </c>
      <c r="E23" s="136">
        <v>0.16666666666666666</v>
      </c>
      <c r="F23" s="136">
        <v>0.20833333333333334</v>
      </c>
      <c r="G23" s="136">
        <v>0.25</v>
      </c>
      <c r="H23" s="136">
        <v>0.29166666666666669</v>
      </c>
      <c r="I23" s="136">
        <v>0.33333333333333331</v>
      </c>
      <c r="J23" s="136">
        <v>0.375</v>
      </c>
      <c r="K23" s="136">
        <v>0.41666666666666669</v>
      </c>
      <c r="L23" s="136">
        <v>0.45833333333333331</v>
      </c>
      <c r="M23" s="136">
        <v>0.5</v>
      </c>
      <c r="N23" s="136">
        <v>0.54166666666666663</v>
      </c>
      <c r="O23" s="136">
        <v>0.58333333333333337</v>
      </c>
      <c r="P23" s="136">
        <v>0.625</v>
      </c>
      <c r="Q23" s="136">
        <v>0.66666666666666663</v>
      </c>
      <c r="R23" s="136">
        <v>0.70833333333333337</v>
      </c>
      <c r="S23" s="136">
        <v>0.75</v>
      </c>
      <c r="T23" s="136">
        <v>0.79166666666666663</v>
      </c>
      <c r="U23" s="136">
        <v>0.83333333333333337</v>
      </c>
      <c r="V23" s="136">
        <v>0.875</v>
      </c>
      <c r="W23" s="136">
        <v>0.91666666666666663</v>
      </c>
      <c r="X23" s="136">
        <v>0.95833333333333337</v>
      </c>
      <c r="Y23" s="136">
        <v>0</v>
      </c>
    </row>
    <row r="24" spans="1:25" s="12" customFormat="1" ht="12" customHeight="1" x14ac:dyDescent="0.25">
      <c r="A24" s="139">
        <v>1</v>
      </c>
      <c r="B24" s="33">
        <v>233.2</v>
      </c>
      <c r="C24" s="33">
        <v>208.6</v>
      </c>
      <c r="D24" s="33">
        <v>191.28</v>
      </c>
      <c r="E24" s="33">
        <v>186.65</v>
      </c>
      <c r="F24" s="33">
        <v>184.57</v>
      </c>
      <c r="G24" s="33">
        <v>220.22</v>
      </c>
      <c r="H24" s="33">
        <v>219.14</v>
      </c>
      <c r="I24" s="33">
        <v>234.81</v>
      </c>
      <c r="J24" s="33">
        <v>279.27</v>
      </c>
      <c r="K24" s="33">
        <v>312.77999999999997</v>
      </c>
      <c r="L24" s="33">
        <v>326.74</v>
      </c>
      <c r="M24" s="33">
        <v>323.93</v>
      </c>
      <c r="N24" s="33">
        <v>320.89</v>
      </c>
      <c r="O24" s="33">
        <v>333.5</v>
      </c>
      <c r="P24" s="33">
        <v>333.65</v>
      </c>
      <c r="Q24" s="33">
        <v>333.2</v>
      </c>
      <c r="R24" s="33">
        <v>265.97000000000003</v>
      </c>
      <c r="S24" s="33">
        <v>304.94</v>
      </c>
      <c r="T24" s="33">
        <v>306.87</v>
      </c>
      <c r="U24" s="33">
        <v>312.51</v>
      </c>
      <c r="V24" s="33">
        <v>324.11</v>
      </c>
      <c r="W24" s="33">
        <v>357.86</v>
      </c>
      <c r="X24" s="33">
        <v>312.3</v>
      </c>
      <c r="Y24" s="34">
        <v>267.36</v>
      </c>
    </row>
    <row r="25" spans="1:25" s="12" customFormat="1" ht="12" customHeight="1" x14ac:dyDescent="0.25">
      <c r="A25" s="140">
        <v>2</v>
      </c>
      <c r="B25" s="36">
        <v>244.42</v>
      </c>
      <c r="C25" s="37">
        <v>216.88</v>
      </c>
      <c r="D25" s="36">
        <v>196.75</v>
      </c>
      <c r="E25" s="37">
        <v>190.83</v>
      </c>
      <c r="F25" s="36">
        <v>189.51</v>
      </c>
      <c r="G25" s="37">
        <v>212.94</v>
      </c>
      <c r="H25" s="36">
        <v>219.91</v>
      </c>
      <c r="I25" s="37">
        <v>244.6</v>
      </c>
      <c r="J25" s="36">
        <v>287.93</v>
      </c>
      <c r="K25" s="37">
        <v>308.95999999999998</v>
      </c>
      <c r="L25" s="36">
        <v>324.52</v>
      </c>
      <c r="M25" s="37">
        <v>323.63</v>
      </c>
      <c r="N25" s="36">
        <v>318.3</v>
      </c>
      <c r="O25" s="37">
        <v>327.64</v>
      </c>
      <c r="P25" s="36">
        <v>326.94</v>
      </c>
      <c r="Q25" s="37">
        <v>330.47</v>
      </c>
      <c r="R25" s="36">
        <v>297.3</v>
      </c>
      <c r="S25" s="37">
        <v>292.08999999999997</v>
      </c>
      <c r="T25" s="36">
        <v>295.63</v>
      </c>
      <c r="U25" s="37">
        <v>315.19</v>
      </c>
      <c r="V25" s="36">
        <v>324.07</v>
      </c>
      <c r="W25" s="37">
        <v>353.54</v>
      </c>
      <c r="X25" s="37">
        <v>300.31</v>
      </c>
      <c r="Y25" s="38">
        <v>258.39</v>
      </c>
    </row>
    <row r="26" spans="1:25" s="12" customFormat="1" ht="12" customHeight="1" x14ac:dyDescent="0.25">
      <c r="A26" s="140">
        <v>3</v>
      </c>
      <c r="B26" s="36">
        <v>226.17</v>
      </c>
      <c r="C26" s="37">
        <v>193.88</v>
      </c>
      <c r="D26" s="36">
        <v>180.15</v>
      </c>
      <c r="E26" s="37">
        <v>175.56</v>
      </c>
      <c r="F26" s="36">
        <v>175.38</v>
      </c>
      <c r="G26" s="37">
        <v>188.47</v>
      </c>
      <c r="H26" s="36">
        <v>216.83</v>
      </c>
      <c r="I26" s="37">
        <v>231.06</v>
      </c>
      <c r="J26" s="36">
        <v>269.2</v>
      </c>
      <c r="K26" s="37">
        <v>301.93</v>
      </c>
      <c r="L26" s="36">
        <v>313.02</v>
      </c>
      <c r="M26" s="37">
        <v>311.25</v>
      </c>
      <c r="N26" s="36">
        <v>302.37</v>
      </c>
      <c r="O26" s="37">
        <v>309</v>
      </c>
      <c r="P26" s="36">
        <v>307.02</v>
      </c>
      <c r="Q26" s="37">
        <v>299.35000000000002</v>
      </c>
      <c r="R26" s="36">
        <v>271.56</v>
      </c>
      <c r="S26" s="37">
        <v>271.64999999999998</v>
      </c>
      <c r="T26" s="36">
        <v>272</v>
      </c>
      <c r="U26" s="37">
        <v>291.23</v>
      </c>
      <c r="V26" s="36">
        <v>309.93</v>
      </c>
      <c r="W26" s="37">
        <v>334.46</v>
      </c>
      <c r="X26" s="37">
        <v>277.95</v>
      </c>
      <c r="Y26" s="38">
        <v>245.91</v>
      </c>
    </row>
    <row r="27" spans="1:25" s="12" customFormat="1" ht="12" customHeight="1" x14ac:dyDescent="0.25">
      <c r="A27" s="140">
        <v>4</v>
      </c>
      <c r="B27" s="36">
        <v>224.14</v>
      </c>
      <c r="C27" s="37">
        <v>202.27</v>
      </c>
      <c r="D27" s="36">
        <v>187.68</v>
      </c>
      <c r="E27" s="37">
        <v>181.81</v>
      </c>
      <c r="F27" s="36">
        <v>185.51</v>
      </c>
      <c r="G27" s="37">
        <v>204.1</v>
      </c>
      <c r="H27" s="36">
        <v>218.55</v>
      </c>
      <c r="I27" s="37">
        <v>251.6</v>
      </c>
      <c r="J27" s="36">
        <v>292.29000000000002</v>
      </c>
      <c r="K27" s="37">
        <v>314.12</v>
      </c>
      <c r="L27" s="36">
        <v>319.39</v>
      </c>
      <c r="M27" s="37">
        <v>300.72000000000003</v>
      </c>
      <c r="N27" s="36">
        <v>307.82</v>
      </c>
      <c r="O27" s="37">
        <v>282.02</v>
      </c>
      <c r="P27" s="36">
        <v>273.95</v>
      </c>
      <c r="Q27" s="37">
        <v>226.26</v>
      </c>
      <c r="R27" s="36">
        <v>6.79</v>
      </c>
      <c r="S27" s="37">
        <v>223.61</v>
      </c>
      <c r="T27" s="36">
        <v>221.94</v>
      </c>
      <c r="U27" s="37">
        <v>308.83</v>
      </c>
      <c r="V27" s="36">
        <v>314.02</v>
      </c>
      <c r="W27" s="37">
        <v>348.15</v>
      </c>
      <c r="X27" s="37">
        <v>307.07</v>
      </c>
      <c r="Y27" s="38">
        <v>267.12</v>
      </c>
    </row>
    <row r="28" spans="1:25" s="12" customFormat="1" ht="12" customHeight="1" x14ac:dyDescent="0.25">
      <c r="A28" s="140">
        <v>5</v>
      </c>
      <c r="B28" s="36">
        <v>238.44</v>
      </c>
      <c r="C28" s="37">
        <v>221.47</v>
      </c>
      <c r="D28" s="36">
        <v>212.54</v>
      </c>
      <c r="E28" s="37">
        <v>198.51</v>
      </c>
      <c r="F28" s="36">
        <v>197.68</v>
      </c>
      <c r="G28" s="37">
        <v>202.26</v>
      </c>
      <c r="H28" s="36">
        <v>182.18</v>
      </c>
      <c r="I28" s="37">
        <v>211.7</v>
      </c>
      <c r="J28" s="36">
        <v>242.77</v>
      </c>
      <c r="K28" s="37">
        <v>260.68</v>
      </c>
      <c r="L28" s="36">
        <v>281.13</v>
      </c>
      <c r="M28" s="37">
        <v>284.56</v>
      </c>
      <c r="N28" s="36">
        <v>278.2</v>
      </c>
      <c r="O28" s="37">
        <v>277.45</v>
      </c>
      <c r="P28" s="36">
        <v>278.73</v>
      </c>
      <c r="Q28" s="37">
        <v>268.99</v>
      </c>
      <c r="R28" s="36">
        <v>262.45</v>
      </c>
      <c r="S28" s="37">
        <v>253.21</v>
      </c>
      <c r="T28" s="36">
        <v>262.63</v>
      </c>
      <c r="U28" s="37">
        <v>284.77</v>
      </c>
      <c r="V28" s="36">
        <v>310.10000000000002</v>
      </c>
      <c r="W28" s="37">
        <v>305.18</v>
      </c>
      <c r="X28" s="37">
        <v>269.57</v>
      </c>
      <c r="Y28" s="38">
        <v>245.25</v>
      </c>
    </row>
    <row r="29" spans="1:25" s="12" customFormat="1" ht="12" customHeight="1" x14ac:dyDescent="0.25">
      <c r="A29" s="140">
        <v>6</v>
      </c>
      <c r="B29" s="36">
        <v>221.22</v>
      </c>
      <c r="C29" s="37">
        <v>200.35</v>
      </c>
      <c r="D29" s="36">
        <v>179.48</v>
      </c>
      <c r="E29" s="37">
        <v>175.25</v>
      </c>
      <c r="F29" s="36">
        <v>174.41</v>
      </c>
      <c r="G29" s="37">
        <v>174.27</v>
      </c>
      <c r="H29" s="36">
        <v>167.12</v>
      </c>
      <c r="I29" s="37">
        <v>139.63</v>
      </c>
      <c r="J29" s="36">
        <v>203.2</v>
      </c>
      <c r="K29" s="37">
        <v>234.53</v>
      </c>
      <c r="L29" s="36">
        <v>256.58</v>
      </c>
      <c r="M29" s="37">
        <v>259.73</v>
      </c>
      <c r="N29" s="36">
        <v>256.32</v>
      </c>
      <c r="O29" s="37">
        <v>249.47</v>
      </c>
      <c r="P29" s="36">
        <v>248.98</v>
      </c>
      <c r="Q29" s="37">
        <v>230.19</v>
      </c>
      <c r="R29" s="36">
        <v>229.88</v>
      </c>
      <c r="S29" s="37">
        <v>237.77</v>
      </c>
      <c r="T29" s="36">
        <v>251.03</v>
      </c>
      <c r="U29" s="37">
        <v>280.56</v>
      </c>
      <c r="V29" s="36">
        <v>314.99</v>
      </c>
      <c r="W29" s="37">
        <v>308.04000000000002</v>
      </c>
      <c r="X29" s="37">
        <v>257.01</v>
      </c>
      <c r="Y29" s="38">
        <v>229.1</v>
      </c>
    </row>
    <row r="30" spans="1:25" s="12" customFormat="1" ht="12" customHeight="1" x14ac:dyDescent="0.25">
      <c r="A30" s="140">
        <v>7</v>
      </c>
      <c r="B30" s="36">
        <v>214.73</v>
      </c>
      <c r="C30" s="37">
        <v>186.3</v>
      </c>
      <c r="D30" s="36">
        <v>166.85</v>
      </c>
      <c r="E30" s="37">
        <v>161.46</v>
      </c>
      <c r="F30" s="36">
        <v>161.75</v>
      </c>
      <c r="G30" s="37">
        <v>183.95</v>
      </c>
      <c r="H30" s="36">
        <v>204.32</v>
      </c>
      <c r="I30" s="37">
        <v>230.97</v>
      </c>
      <c r="J30" s="36">
        <v>238.86</v>
      </c>
      <c r="K30" s="37">
        <v>241.42</v>
      </c>
      <c r="L30" s="36">
        <v>239.32</v>
      </c>
      <c r="M30" s="37">
        <v>238.59</v>
      </c>
      <c r="N30" s="36">
        <v>214.45</v>
      </c>
      <c r="O30" s="37">
        <v>229.5</v>
      </c>
      <c r="P30" s="36">
        <v>229.42</v>
      </c>
      <c r="Q30" s="37">
        <v>274.48</v>
      </c>
      <c r="R30" s="36">
        <v>226.8</v>
      </c>
      <c r="S30" s="37">
        <v>207.06</v>
      </c>
      <c r="T30" s="36">
        <v>89.61</v>
      </c>
      <c r="U30" s="37">
        <v>217.86</v>
      </c>
      <c r="V30" s="36">
        <v>276.79000000000002</v>
      </c>
      <c r="W30" s="37">
        <v>327.75</v>
      </c>
      <c r="X30" s="37">
        <v>284.14</v>
      </c>
      <c r="Y30" s="38">
        <v>256.11</v>
      </c>
    </row>
    <row r="31" spans="1:25" s="12" customFormat="1" ht="12" customHeight="1" x14ac:dyDescent="0.25">
      <c r="A31" s="140">
        <v>8</v>
      </c>
      <c r="B31" s="36">
        <v>218.22</v>
      </c>
      <c r="C31" s="37">
        <v>186.2</v>
      </c>
      <c r="D31" s="36">
        <v>181.45</v>
      </c>
      <c r="E31" s="37">
        <v>180.67</v>
      </c>
      <c r="F31" s="36">
        <v>179.61</v>
      </c>
      <c r="G31" s="37">
        <v>192.15</v>
      </c>
      <c r="H31" s="36">
        <v>212.09</v>
      </c>
      <c r="I31" s="37">
        <v>226.89</v>
      </c>
      <c r="J31" s="36">
        <v>234.38</v>
      </c>
      <c r="K31" s="37">
        <v>275.85000000000002</v>
      </c>
      <c r="L31" s="36">
        <v>266.31</v>
      </c>
      <c r="M31" s="37">
        <v>257.45</v>
      </c>
      <c r="N31" s="36">
        <v>229.91</v>
      </c>
      <c r="O31" s="37">
        <v>231.71</v>
      </c>
      <c r="P31" s="36">
        <v>232.32</v>
      </c>
      <c r="Q31" s="37">
        <v>293.57</v>
      </c>
      <c r="R31" s="36">
        <v>270.32</v>
      </c>
      <c r="S31" s="37">
        <v>232.08</v>
      </c>
      <c r="T31" s="36">
        <v>271.31</v>
      </c>
      <c r="U31" s="37">
        <v>289.47000000000003</v>
      </c>
      <c r="V31" s="36">
        <v>299.32</v>
      </c>
      <c r="W31" s="37">
        <v>312.47000000000003</v>
      </c>
      <c r="X31" s="37">
        <v>270.33</v>
      </c>
      <c r="Y31" s="38">
        <v>248.57</v>
      </c>
    </row>
    <row r="32" spans="1:25" s="12" customFormat="1" ht="12" customHeight="1" x14ac:dyDescent="0.25">
      <c r="A32" s="140">
        <v>9</v>
      </c>
      <c r="B32" s="36">
        <v>202.83</v>
      </c>
      <c r="C32" s="37">
        <v>179.53</v>
      </c>
      <c r="D32" s="36">
        <v>166.72</v>
      </c>
      <c r="E32" s="37">
        <v>120.48</v>
      </c>
      <c r="F32" s="36">
        <v>77.040000000000006</v>
      </c>
      <c r="G32" s="37">
        <v>179.41</v>
      </c>
      <c r="H32" s="36">
        <v>205.03</v>
      </c>
      <c r="I32" s="37">
        <v>230.82</v>
      </c>
      <c r="J32" s="36">
        <v>238.66</v>
      </c>
      <c r="K32" s="37">
        <v>276.25</v>
      </c>
      <c r="L32" s="36">
        <v>267.92</v>
      </c>
      <c r="M32" s="37">
        <v>257.57</v>
      </c>
      <c r="N32" s="36">
        <v>230.19</v>
      </c>
      <c r="O32" s="37">
        <v>231.81</v>
      </c>
      <c r="P32" s="36">
        <v>232.56</v>
      </c>
      <c r="Q32" s="37">
        <v>305.63</v>
      </c>
      <c r="R32" s="36">
        <v>232.65</v>
      </c>
      <c r="S32" s="37">
        <v>223.86</v>
      </c>
      <c r="T32" s="36">
        <v>269.10000000000002</v>
      </c>
      <c r="U32" s="37">
        <v>298.33999999999997</v>
      </c>
      <c r="V32" s="36">
        <v>306.81</v>
      </c>
      <c r="W32" s="37">
        <v>316.62</v>
      </c>
      <c r="X32" s="37">
        <v>271.76</v>
      </c>
      <c r="Y32" s="38">
        <v>248.06</v>
      </c>
    </row>
    <row r="33" spans="1:25" s="91" customFormat="1" ht="12" customHeight="1" x14ac:dyDescent="0.25">
      <c r="A33" s="140">
        <v>10</v>
      </c>
      <c r="B33" s="36">
        <v>225.89</v>
      </c>
      <c r="C33" s="37">
        <v>213.48</v>
      </c>
      <c r="D33" s="36">
        <v>208.91</v>
      </c>
      <c r="E33" s="37">
        <v>206.76</v>
      </c>
      <c r="F33" s="36">
        <v>201.19</v>
      </c>
      <c r="G33" s="37">
        <v>213.27</v>
      </c>
      <c r="H33" s="36">
        <v>213.62</v>
      </c>
      <c r="I33" s="37">
        <v>237.26</v>
      </c>
      <c r="J33" s="36">
        <v>270.91000000000003</v>
      </c>
      <c r="K33" s="37">
        <v>308.25</v>
      </c>
      <c r="L33" s="36">
        <v>281.02999999999997</v>
      </c>
      <c r="M33" s="37">
        <v>277.42</v>
      </c>
      <c r="N33" s="36">
        <v>268.04000000000002</v>
      </c>
      <c r="O33" s="37">
        <v>277.06</v>
      </c>
      <c r="P33" s="36">
        <v>281.97000000000003</v>
      </c>
      <c r="Q33" s="37">
        <v>303.52</v>
      </c>
      <c r="R33" s="36">
        <v>271.36</v>
      </c>
      <c r="S33" s="37">
        <v>272.35000000000002</v>
      </c>
      <c r="T33" s="36">
        <v>273.2</v>
      </c>
      <c r="U33" s="37">
        <v>292.31</v>
      </c>
      <c r="V33" s="36">
        <v>301.25</v>
      </c>
      <c r="W33" s="37">
        <v>319.63</v>
      </c>
      <c r="X33" s="37">
        <v>273.88</v>
      </c>
      <c r="Y33" s="38">
        <v>242.83</v>
      </c>
    </row>
    <row r="34" spans="1:25" s="12" customFormat="1" ht="12" customHeight="1" x14ac:dyDescent="0.25">
      <c r="A34" s="140">
        <v>11</v>
      </c>
      <c r="B34" s="36">
        <v>230.53</v>
      </c>
      <c r="C34" s="37">
        <v>217.43</v>
      </c>
      <c r="D34" s="36">
        <v>213.06</v>
      </c>
      <c r="E34" s="37">
        <v>210.11</v>
      </c>
      <c r="F34" s="36">
        <v>210.8</v>
      </c>
      <c r="G34" s="37">
        <v>213.3</v>
      </c>
      <c r="H34" s="36">
        <v>213.11</v>
      </c>
      <c r="I34" s="37">
        <v>234.96</v>
      </c>
      <c r="J34" s="36">
        <v>240.94</v>
      </c>
      <c r="K34" s="37">
        <v>273.81</v>
      </c>
      <c r="L34" s="36">
        <v>272.25</v>
      </c>
      <c r="M34" s="37">
        <v>271.85000000000002</v>
      </c>
      <c r="N34" s="36">
        <v>232.39</v>
      </c>
      <c r="O34" s="37">
        <v>236.13</v>
      </c>
      <c r="P34" s="36">
        <v>236.66</v>
      </c>
      <c r="Q34" s="37">
        <v>283.47000000000003</v>
      </c>
      <c r="R34" s="36">
        <v>209.24</v>
      </c>
      <c r="S34" s="37">
        <v>208.62</v>
      </c>
      <c r="T34" s="36">
        <v>208.64</v>
      </c>
      <c r="U34" s="37">
        <v>265.72000000000003</v>
      </c>
      <c r="V34" s="36">
        <v>277.89</v>
      </c>
      <c r="W34" s="37">
        <v>311.12</v>
      </c>
      <c r="X34" s="37">
        <v>285.33999999999997</v>
      </c>
      <c r="Y34" s="38">
        <v>252.56</v>
      </c>
    </row>
    <row r="35" spans="1:25" s="12" customFormat="1" ht="12" customHeight="1" x14ac:dyDescent="0.25">
      <c r="A35" s="140">
        <v>12</v>
      </c>
      <c r="B35" s="36">
        <v>233.15</v>
      </c>
      <c r="C35" s="37">
        <v>224.93</v>
      </c>
      <c r="D35" s="36">
        <v>218.12</v>
      </c>
      <c r="E35" s="37">
        <v>207.1</v>
      </c>
      <c r="F35" s="36">
        <v>207.63</v>
      </c>
      <c r="G35" s="37">
        <v>209.59</v>
      </c>
      <c r="H35" s="36">
        <v>207.34</v>
      </c>
      <c r="I35" s="37">
        <v>219.06</v>
      </c>
      <c r="J35" s="36">
        <v>226.6</v>
      </c>
      <c r="K35" s="37">
        <v>254.61</v>
      </c>
      <c r="L35" s="36">
        <v>269.41000000000003</v>
      </c>
      <c r="M35" s="37">
        <v>271.13</v>
      </c>
      <c r="N35" s="36">
        <v>225.95</v>
      </c>
      <c r="O35" s="37">
        <v>229.52</v>
      </c>
      <c r="P35" s="36">
        <v>221.92</v>
      </c>
      <c r="Q35" s="37">
        <v>204.45</v>
      </c>
      <c r="R35" s="36">
        <v>205.28</v>
      </c>
      <c r="S35" s="37">
        <v>205.29</v>
      </c>
      <c r="T35" s="36">
        <v>261.79000000000002</v>
      </c>
      <c r="U35" s="37">
        <v>277.3</v>
      </c>
      <c r="V35" s="36">
        <v>293.31</v>
      </c>
      <c r="W35" s="37">
        <v>284.29000000000002</v>
      </c>
      <c r="X35" s="37">
        <v>261.45</v>
      </c>
      <c r="Y35" s="38">
        <v>234.87</v>
      </c>
    </row>
    <row r="36" spans="1:25" s="12" customFormat="1" ht="12" customHeight="1" x14ac:dyDescent="0.25">
      <c r="A36" s="140">
        <v>13</v>
      </c>
      <c r="B36" s="36">
        <v>219.42</v>
      </c>
      <c r="C36" s="37">
        <v>209.87</v>
      </c>
      <c r="D36" s="36">
        <v>198.11</v>
      </c>
      <c r="E36" s="37">
        <v>189.6</v>
      </c>
      <c r="F36" s="36">
        <v>191.3</v>
      </c>
      <c r="G36" s="37">
        <v>189.04</v>
      </c>
      <c r="H36" s="36">
        <v>189.64</v>
      </c>
      <c r="I36" s="37">
        <v>195.39</v>
      </c>
      <c r="J36" s="36">
        <v>216.62</v>
      </c>
      <c r="K36" s="37">
        <v>223.45</v>
      </c>
      <c r="L36" s="36">
        <v>232.91</v>
      </c>
      <c r="M36" s="37">
        <v>235.34</v>
      </c>
      <c r="N36" s="36">
        <v>219.37</v>
      </c>
      <c r="O36" s="37">
        <v>221.62</v>
      </c>
      <c r="P36" s="36">
        <v>217.7</v>
      </c>
      <c r="Q36" s="37">
        <v>230.37</v>
      </c>
      <c r="R36" s="36">
        <v>232.84</v>
      </c>
      <c r="S36" s="37">
        <v>263.44</v>
      </c>
      <c r="T36" s="36">
        <v>274.10000000000002</v>
      </c>
      <c r="U36" s="37">
        <v>286.52</v>
      </c>
      <c r="V36" s="36">
        <v>315.60000000000002</v>
      </c>
      <c r="W36" s="37">
        <v>311.83999999999997</v>
      </c>
      <c r="X36" s="37">
        <v>263.64</v>
      </c>
      <c r="Y36" s="38">
        <v>233.14</v>
      </c>
    </row>
    <row r="37" spans="1:25" s="12" customFormat="1" ht="12" customHeight="1" x14ac:dyDescent="0.25">
      <c r="A37" s="140">
        <v>14</v>
      </c>
      <c r="B37" s="36">
        <v>220.66</v>
      </c>
      <c r="C37" s="37">
        <v>208.97</v>
      </c>
      <c r="D37" s="36">
        <v>198.79</v>
      </c>
      <c r="E37" s="37">
        <v>193.47</v>
      </c>
      <c r="F37" s="36">
        <v>196.62</v>
      </c>
      <c r="G37" s="37">
        <v>187.59</v>
      </c>
      <c r="H37" s="36">
        <v>186.65</v>
      </c>
      <c r="I37" s="37">
        <v>221.68</v>
      </c>
      <c r="J37" s="36">
        <v>234.49</v>
      </c>
      <c r="K37" s="37">
        <v>248.77</v>
      </c>
      <c r="L37" s="36">
        <v>253.37</v>
      </c>
      <c r="M37" s="37">
        <v>254.84</v>
      </c>
      <c r="N37" s="36">
        <v>234.28</v>
      </c>
      <c r="O37" s="37">
        <v>233.71</v>
      </c>
      <c r="P37" s="36">
        <v>234.43</v>
      </c>
      <c r="Q37" s="37">
        <v>317.74</v>
      </c>
      <c r="R37" s="36">
        <v>234.28</v>
      </c>
      <c r="S37" s="37">
        <v>234.73</v>
      </c>
      <c r="T37" s="36">
        <v>235.69</v>
      </c>
      <c r="U37" s="37">
        <v>276.48</v>
      </c>
      <c r="V37" s="36">
        <v>277.02999999999997</v>
      </c>
      <c r="W37" s="37">
        <v>333.19</v>
      </c>
      <c r="X37" s="37">
        <v>303.86</v>
      </c>
      <c r="Y37" s="38">
        <v>273.33999999999997</v>
      </c>
    </row>
    <row r="38" spans="1:25" s="12" customFormat="1" ht="12" customHeight="1" x14ac:dyDescent="0.25">
      <c r="A38" s="140">
        <v>15</v>
      </c>
      <c r="B38" s="36">
        <v>255.12</v>
      </c>
      <c r="C38" s="37">
        <v>229.91</v>
      </c>
      <c r="D38" s="36">
        <v>224.68</v>
      </c>
      <c r="E38" s="37">
        <v>223.5</v>
      </c>
      <c r="F38" s="36">
        <v>225.15</v>
      </c>
      <c r="G38" s="37">
        <v>228.76</v>
      </c>
      <c r="H38" s="36">
        <v>234.62</v>
      </c>
      <c r="I38" s="37">
        <v>256.05</v>
      </c>
      <c r="J38" s="36">
        <v>324.48</v>
      </c>
      <c r="K38" s="37">
        <v>353.42</v>
      </c>
      <c r="L38" s="36">
        <v>364.19</v>
      </c>
      <c r="M38" s="37">
        <v>354.9</v>
      </c>
      <c r="N38" s="36">
        <v>342.3</v>
      </c>
      <c r="O38" s="37">
        <v>349.35</v>
      </c>
      <c r="P38" s="36">
        <v>352.74</v>
      </c>
      <c r="Q38" s="37">
        <v>373.28</v>
      </c>
      <c r="R38" s="36">
        <v>317.8</v>
      </c>
      <c r="S38" s="37">
        <v>300.48</v>
      </c>
      <c r="T38" s="36">
        <v>308.99</v>
      </c>
      <c r="U38" s="37">
        <v>340.06</v>
      </c>
      <c r="V38" s="36">
        <v>360.17</v>
      </c>
      <c r="W38" s="37">
        <v>363.22</v>
      </c>
      <c r="X38" s="37">
        <v>307.39</v>
      </c>
      <c r="Y38" s="38">
        <v>276.89</v>
      </c>
    </row>
    <row r="39" spans="1:25" s="12" customFormat="1" ht="12" customHeight="1" x14ac:dyDescent="0.25">
      <c r="A39" s="140">
        <v>16</v>
      </c>
      <c r="B39" s="36">
        <v>229.05</v>
      </c>
      <c r="C39" s="37">
        <v>216.59</v>
      </c>
      <c r="D39" s="36">
        <v>209.27</v>
      </c>
      <c r="E39" s="37">
        <v>208.8</v>
      </c>
      <c r="F39" s="36">
        <v>208.99</v>
      </c>
      <c r="G39" s="37">
        <v>225.36</v>
      </c>
      <c r="H39" s="36">
        <v>231.55</v>
      </c>
      <c r="I39" s="37">
        <v>256.70999999999998</v>
      </c>
      <c r="J39" s="36">
        <v>316.16000000000003</v>
      </c>
      <c r="K39" s="37">
        <v>341.48</v>
      </c>
      <c r="L39" s="36">
        <v>345.35</v>
      </c>
      <c r="M39" s="37">
        <v>337.3</v>
      </c>
      <c r="N39" s="36">
        <v>326.87</v>
      </c>
      <c r="O39" s="37">
        <v>328.44</v>
      </c>
      <c r="P39" s="36">
        <v>327.69</v>
      </c>
      <c r="Q39" s="37">
        <v>343.47</v>
      </c>
      <c r="R39" s="36">
        <v>297.93</v>
      </c>
      <c r="S39" s="37">
        <v>290.17</v>
      </c>
      <c r="T39" s="36">
        <v>304.55</v>
      </c>
      <c r="U39" s="37">
        <v>326.2</v>
      </c>
      <c r="V39" s="36">
        <v>328.07</v>
      </c>
      <c r="W39" s="37">
        <v>343.76</v>
      </c>
      <c r="X39" s="37">
        <v>292.56</v>
      </c>
      <c r="Y39" s="38">
        <v>266.64</v>
      </c>
    </row>
    <row r="40" spans="1:25" s="12" customFormat="1" ht="12" customHeight="1" x14ac:dyDescent="0.25">
      <c r="A40" s="140">
        <v>17</v>
      </c>
      <c r="B40" s="36">
        <v>226.82</v>
      </c>
      <c r="C40" s="37">
        <v>209.98</v>
      </c>
      <c r="D40" s="36">
        <v>205.47</v>
      </c>
      <c r="E40" s="37">
        <v>199.91</v>
      </c>
      <c r="F40" s="36">
        <v>206.35</v>
      </c>
      <c r="G40" s="37">
        <v>209.15</v>
      </c>
      <c r="H40" s="36">
        <v>225.38</v>
      </c>
      <c r="I40" s="37">
        <v>258.97000000000003</v>
      </c>
      <c r="J40" s="36">
        <v>301.79000000000002</v>
      </c>
      <c r="K40" s="37">
        <v>329.46</v>
      </c>
      <c r="L40" s="36">
        <v>332.88</v>
      </c>
      <c r="M40" s="37">
        <v>330.27</v>
      </c>
      <c r="N40" s="36">
        <v>322.19</v>
      </c>
      <c r="O40" s="37">
        <v>319.52999999999997</v>
      </c>
      <c r="P40" s="36">
        <v>322.12</v>
      </c>
      <c r="Q40" s="37">
        <v>339.49</v>
      </c>
      <c r="R40" s="36">
        <v>283.27999999999997</v>
      </c>
      <c r="S40" s="37">
        <v>293.08</v>
      </c>
      <c r="T40" s="36">
        <v>305.35000000000002</v>
      </c>
      <c r="U40" s="37">
        <v>320.91000000000003</v>
      </c>
      <c r="V40" s="36">
        <v>331.04</v>
      </c>
      <c r="W40" s="37">
        <v>351.2</v>
      </c>
      <c r="X40" s="37">
        <v>298.07</v>
      </c>
      <c r="Y40" s="38">
        <v>266.48</v>
      </c>
    </row>
    <row r="41" spans="1:25" s="12" customFormat="1" ht="12" customHeight="1" x14ac:dyDescent="0.25">
      <c r="A41" s="140">
        <v>18</v>
      </c>
      <c r="B41" s="36">
        <v>232.37</v>
      </c>
      <c r="C41" s="37">
        <v>210.36</v>
      </c>
      <c r="D41" s="36">
        <v>201.35</v>
      </c>
      <c r="E41" s="37">
        <v>198.54</v>
      </c>
      <c r="F41" s="36">
        <v>210.41</v>
      </c>
      <c r="G41" s="37">
        <v>228.32</v>
      </c>
      <c r="H41" s="36">
        <v>231.83</v>
      </c>
      <c r="I41" s="37">
        <v>271.8</v>
      </c>
      <c r="J41" s="36">
        <v>315.7</v>
      </c>
      <c r="K41" s="37">
        <v>344.68</v>
      </c>
      <c r="L41" s="36">
        <v>349.88</v>
      </c>
      <c r="M41" s="37">
        <v>347.87</v>
      </c>
      <c r="N41" s="36">
        <v>341.64</v>
      </c>
      <c r="O41" s="37">
        <v>342.48</v>
      </c>
      <c r="P41" s="36">
        <v>342.97</v>
      </c>
      <c r="Q41" s="37">
        <v>284.27</v>
      </c>
      <c r="R41" s="36">
        <v>284.58999999999997</v>
      </c>
      <c r="S41" s="37">
        <v>303.08999999999997</v>
      </c>
      <c r="T41" s="36">
        <v>321.77</v>
      </c>
      <c r="U41" s="37">
        <v>340.39</v>
      </c>
      <c r="V41" s="36">
        <v>356.3</v>
      </c>
      <c r="W41" s="37">
        <v>372.95</v>
      </c>
      <c r="X41" s="37">
        <v>330.25</v>
      </c>
      <c r="Y41" s="38">
        <v>280.81</v>
      </c>
    </row>
    <row r="42" spans="1:25" s="12" customFormat="1" ht="12" customHeight="1" x14ac:dyDescent="0.25">
      <c r="A42" s="140">
        <v>19</v>
      </c>
      <c r="B42" s="36">
        <v>265.10000000000002</v>
      </c>
      <c r="C42" s="37">
        <v>233.64</v>
      </c>
      <c r="D42" s="36">
        <v>225.94</v>
      </c>
      <c r="E42" s="37">
        <v>225.13</v>
      </c>
      <c r="F42" s="36">
        <v>223.95</v>
      </c>
      <c r="G42" s="37">
        <v>223.44</v>
      </c>
      <c r="H42" s="36">
        <v>222.42</v>
      </c>
      <c r="I42" s="37">
        <v>222.05</v>
      </c>
      <c r="J42" s="36">
        <v>268.58999999999997</v>
      </c>
      <c r="K42" s="37">
        <v>296.06</v>
      </c>
      <c r="L42" s="36">
        <v>319.13</v>
      </c>
      <c r="M42" s="37">
        <v>322.89</v>
      </c>
      <c r="N42" s="36">
        <v>318.3</v>
      </c>
      <c r="O42" s="37">
        <v>311.31</v>
      </c>
      <c r="P42" s="36">
        <v>309.13</v>
      </c>
      <c r="Q42" s="37">
        <v>304.88</v>
      </c>
      <c r="R42" s="36">
        <v>296.94</v>
      </c>
      <c r="S42" s="37">
        <v>285.70999999999998</v>
      </c>
      <c r="T42" s="36">
        <v>308.86</v>
      </c>
      <c r="U42" s="37">
        <v>333.99</v>
      </c>
      <c r="V42" s="36">
        <v>348.33</v>
      </c>
      <c r="W42" s="37">
        <v>325.44</v>
      </c>
      <c r="X42" s="37">
        <v>306.37</v>
      </c>
      <c r="Y42" s="38">
        <v>280.2</v>
      </c>
    </row>
    <row r="43" spans="1:25" s="12" customFormat="1" ht="12" customHeight="1" x14ac:dyDescent="0.25">
      <c r="A43" s="140">
        <v>20</v>
      </c>
      <c r="B43" s="36">
        <v>238.37</v>
      </c>
      <c r="C43" s="37">
        <v>226.05</v>
      </c>
      <c r="D43" s="36">
        <v>208.18</v>
      </c>
      <c r="E43" s="37">
        <v>192.33</v>
      </c>
      <c r="F43" s="36">
        <v>207.17</v>
      </c>
      <c r="G43" s="37">
        <v>194.55</v>
      </c>
      <c r="H43" s="36">
        <v>212.05</v>
      </c>
      <c r="I43" s="37">
        <v>220.91</v>
      </c>
      <c r="J43" s="36">
        <v>247.59</v>
      </c>
      <c r="K43" s="37">
        <v>267.42</v>
      </c>
      <c r="L43" s="36">
        <v>286.13</v>
      </c>
      <c r="M43" s="37">
        <v>293</v>
      </c>
      <c r="N43" s="36">
        <v>289.56</v>
      </c>
      <c r="O43" s="37">
        <v>291.14999999999998</v>
      </c>
      <c r="P43" s="36">
        <v>288.64</v>
      </c>
      <c r="Q43" s="37">
        <v>282.54000000000002</v>
      </c>
      <c r="R43" s="36">
        <v>273.79000000000002</v>
      </c>
      <c r="S43" s="37">
        <v>280.25</v>
      </c>
      <c r="T43" s="36">
        <v>306.8</v>
      </c>
      <c r="U43" s="37">
        <v>336.29</v>
      </c>
      <c r="V43" s="36">
        <v>345.86</v>
      </c>
      <c r="W43" s="37">
        <v>343.35</v>
      </c>
      <c r="X43" s="37">
        <v>290.99</v>
      </c>
      <c r="Y43" s="38">
        <v>276.98</v>
      </c>
    </row>
    <row r="44" spans="1:25" s="12" customFormat="1" ht="12" customHeight="1" x14ac:dyDescent="0.25">
      <c r="A44" s="140">
        <v>21</v>
      </c>
      <c r="B44" s="36">
        <v>248.33</v>
      </c>
      <c r="C44" s="37">
        <v>232.06</v>
      </c>
      <c r="D44" s="36">
        <v>224.39</v>
      </c>
      <c r="E44" s="37">
        <v>219.97</v>
      </c>
      <c r="F44" s="36">
        <v>227.64</v>
      </c>
      <c r="G44" s="37">
        <v>232.48</v>
      </c>
      <c r="H44" s="36">
        <v>241.55</v>
      </c>
      <c r="I44" s="37">
        <v>286.89999999999998</v>
      </c>
      <c r="J44" s="36">
        <v>329.87</v>
      </c>
      <c r="K44" s="37">
        <v>366.1</v>
      </c>
      <c r="L44" s="36">
        <v>370.71</v>
      </c>
      <c r="M44" s="37">
        <v>366.81</v>
      </c>
      <c r="N44" s="36">
        <v>359.86</v>
      </c>
      <c r="O44" s="37">
        <v>360.72</v>
      </c>
      <c r="P44" s="36">
        <v>359.53</v>
      </c>
      <c r="Q44" s="37">
        <v>382.38</v>
      </c>
      <c r="R44" s="36">
        <v>335.38</v>
      </c>
      <c r="S44" s="37">
        <v>318.24</v>
      </c>
      <c r="T44" s="36">
        <v>337.9</v>
      </c>
      <c r="U44" s="37">
        <v>366.91</v>
      </c>
      <c r="V44" s="36">
        <v>368.39</v>
      </c>
      <c r="W44" s="37">
        <v>377.41</v>
      </c>
      <c r="X44" s="37">
        <v>310</v>
      </c>
      <c r="Y44" s="38">
        <v>292.82</v>
      </c>
    </row>
    <row r="45" spans="1:25" s="12" customFormat="1" ht="12" customHeight="1" x14ac:dyDescent="0.25">
      <c r="A45" s="140">
        <v>22</v>
      </c>
      <c r="B45" s="36">
        <v>252.66</v>
      </c>
      <c r="C45" s="37">
        <v>230.31</v>
      </c>
      <c r="D45" s="36">
        <v>222.35</v>
      </c>
      <c r="E45" s="37">
        <v>223.53</v>
      </c>
      <c r="F45" s="36">
        <v>229.49</v>
      </c>
      <c r="G45" s="37">
        <v>236.24</v>
      </c>
      <c r="H45" s="36">
        <v>244.3</v>
      </c>
      <c r="I45" s="37">
        <v>281.14999999999998</v>
      </c>
      <c r="J45" s="36">
        <v>299.85000000000002</v>
      </c>
      <c r="K45" s="37">
        <v>349.51</v>
      </c>
      <c r="L45" s="36">
        <v>353.3</v>
      </c>
      <c r="M45" s="37">
        <v>352.04</v>
      </c>
      <c r="N45" s="36">
        <v>331.74</v>
      </c>
      <c r="O45" s="37">
        <v>336.38</v>
      </c>
      <c r="P45" s="36">
        <v>337.9</v>
      </c>
      <c r="Q45" s="37">
        <v>364.51</v>
      </c>
      <c r="R45" s="36">
        <v>312.41000000000003</v>
      </c>
      <c r="S45" s="37">
        <v>299.16000000000003</v>
      </c>
      <c r="T45" s="36">
        <v>312.04000000000002</v>
      </c>
      <c r="U45" s="37">
        <v>346.61</v>
      </c>
      <c r="V45" s="36">
        <v>354.77</v>
      </c>
      <c r="W45" s="37">
        <v>364.16</v>
      </c>
      <c r="X45" s="37">
        <v>300.74</v>
      </c>
      <c r="Y45" s="38">
        <v>280.91000000000003</v>
      </c>
    </row>
    <row r="46" spans="1:25" s="12" customFormat="1" ht="12" customHeight="1" x14ac:dyDescent="0.25">
      <c r="A46" s="140">
        <v>23</v>
      </c>
      <c r="B46" s="36">
        <v>235.23</v>
      </c>
      <c r="C46" s="37">
        <v>214.05</v>
      </c>
      <c r="D46" s="36">
        <v>199.82</v>
      </c>
      <c r="E46" s="37">
        <v>196.56</v>
      </c>
      <c r="F46" s="36">
        <v>198.54</v>
      </c>
      <c r="G46" s="37">
        <v>220.53</v>
      </c>
      <c r="H46" s="36">
        <v>234.32</v>
      </c>
      <c r="I46" s="37">
        <v>255.13</v>
      </c>
      <c r="J46" s="36">
        <v>300.27</v>
      </c>
      <c r="K46" s="37">
        <v>340.79</v>
      </c>
      <c r="L46" s="36">
        <v>343.69</v>
      </c>
      <c r="M46" s="37">
        <v>345.24</v>
      </c>
      <c r="N46" s="36">
        <v>330.65</v>
      </c>
      <c r="O46" s="37">
        <v>328.38</v>
      </c>
      <c r="P46" s="36">
        <v>326.8</v>
      </c>
      <c r="Q46" s="37">
        <v>354.09</v>
      </c>
      <c r="R46" s="36">
        <v>290.2</v>
      </c>
      <c r="S46" s="37">
        <v>286.20999999999998</v>
      </c>
      <c r="T46" s="36">
        <v>299.62</v>
      </c>
      <c r="U46" s="37">
        <v>327.52999999999997</v>
      </c>
      <c r="V46" s="36">
        <v>324.94</v>
      </c>
      <c r="W46" s="37">
        <v>341.98</v>
      </c>
      <c r="X46" s="37">
        <v>283.52999999999997</v>
      </c>
      <c r="Y46" s="38">
        <v>249.58</v>
      </c>
    </row>
    <row r="47" spans="1:25" s="12" customFormat="1" ht="12" customHeight="1" x14ac:dyDescent="0.25">
      <c r="A47" s="140">
        <v>24</v>
      </c>
      <c r="B47" s="36">
        <v>220.52</v>
      </c>
      <c r="C47" s="37">
        <v>197.52</v>
      </c>
      <c r="D47" s="36">
        <v>191.06</v>
      </c>
      <c r="E47" s="37">
        <v>187.54</v>
      </c>
      <c r="F47" s="36">
        <v>190.35</v>
      </c>
      <c r="G47" s="37">
        <v>196.09</v>
      </c>
      <c r="H47" s="36">
        <v>224.88</v>
      </c>
      <c r="I47" s="37">
        <v>244.53</v>
      </c>
      <c r="J47" s="36">
        <v>284.7</v>
      </c>
      <c r="K47" s="37">
        <v>329.6</v>
      </c>
      <c r="L47" s="36">
        <v>328.37</v>
      </c>
      <c r="M47" s="37">
        <v>327.88</v>
      </c>
      <c r="N47" s="36">
        <v>317.44</v>
      </c>
      <c r="O47" s="37">
        <v>318.61</v>
      </c>
      <c r="P47" s="36">
        <v>309.04000000000002</v>
      </c>
      <c r="Q47" s="37">
        <v>299.68</v>
      </c>
      <c r="R47" s="36">
        <v>237.41</v>
      </c>
      <c r="S47" s="37">
        <v>240.12</v>
      </c>
      <c r="T47" s="36">
        <v>272.94</v>
      </c>
      <c r="U47" s="37">
        <v>296.02</v>
      </c>
      <c r="V47" s="36">
        <v>303.64999999999998</v>
      </c>
      <c r="W47" s="37">
        <v>323.52999999999997</v>
      </c>
      <c r="X47" s="37">
        <v>278.87</v>
      </c>
      <c r="Y47" s="38">
        <v>234.41</v>
      </c>
    </row>
    <row r="48" spans="1:25" s="12" customFormat="1" ht="12" customHeight="1" x14ac:dyDescent="0.25">
      <c r="A48" s="140">
        <v>25</v>
      </c>
      <c r="B48" s="36">
        <v>225.14</v>
      </c>
      <c r="C48" s="37">
        <v>202.82</v>
      </c>
      <c r="D48" s="36">
        <v>197.05</v>
      </c>
      <c r="E48" s="37">
        <v>192.59</v>
      </c>
      <c r="F48" s="36">
        <v>194.27</v>
      </c>
      <c r="G48" s="37">
        <v>213.32</v>
      </c>
      <c r="H48" s="36">
        <v>232.88</v>
      </c>
      <c r="I48" s="37">
        <v>268.2</v>
      </c>
      <c r="J48" s="36">
        <v>291.82</v>
      </c>
      <c r="K48" s="37">
        <v>326.10000000000002</v>
      </c>
      <c r="L48" s="36">
        <v>319.11</v>
      </c>
      <c r="M48" s="37">
        <v>313.17</v>
      </c>
      <c r="N48" s="36">
        <v>296.04000000000002</v>
      </c>
      <c r="O48" s="37">
        <v>315.3</v>
      </c>
      <c r="P48" s="36">
        <v>310.74</v>
      </c>
      <c r="Q48" s="37">
        <v>292.27999999999997</v>
      </c>
      <c r="R48" s="36">
        <v>268.88</v>
      </c>
      <c r="S48" s="37">
        <v>268.24</v>
      </c>
      <c r="T48" s="36">
        <v>292.07</v>
      </c>
      <c r="U48" s="37">
        <v>320.67</v>
      </c>
      <c r="V48" s="36">
        <v>322.69</v>
      </c>
      <c r="W48" s="37">
        <v>343.19</v>
      </c>
      <c r="X48" s="37">
        <v>296.14999999999998</v>
      </c>
      <c r="Y48" s="38">
        <v>235.31</v>
      </c>
    </row>
    <row r="49" spans="1:25" s="12" customFormat="1" ht="12" customHeight="1" x14ac:dyDescent="0.25">
      <c r="A49" s="140">
        <v>26</v>
      </c>
      <c r="B49" s="36">
        <v>222.43</v>
      </c>
      <c r="C49" s="37">
        <v>217.63</v>
      </c>
      <c r="D49" s="36">
        <v>207.84</v>
      </c>
      <c r="E49" s="37">
        <v>198.98</v>
      </c>
      <c r="F49" s="36">
        <v>196.86</v>
      </c>
      <c r="G49" s="37">
        <v>201.11</v>
      </c>
      <c r="H49" s="36">
        <v>199.19</v>
      </c>
      <c r="I49" s="37">
        <v>120.22</v>
      </c>
      <c r="J49" s="36">
        <v>134.80000000000001</v>
      </c>
      <c r="K49" s="37">
        <v>282.83999999999997</v>
      </c>
      <c r="L49" s="36">
        <v>306.57</v>
      </c>
      <c r="M49" s="37">
        <v>312.87</v>
      </c>
      <c r="N49" s="36">
        <v>309.75</v>
      </c>
      <c r="O49" s="37">
        <v>302.52</v>
      </c>
      <c r="P49" s="36">
        <v>291.24</v>
      </c>
      <c r="Q49" s="37">
        <v>287.3</v>
      </c>
      <c r="R49" s="36">
        <v>284.23</v>
      </c>
      <c r="S49" s="37">
        <v>283.49</v>
      </c>
      <c r="T49" s="36">
        <v>318.64</v>
      </c>
      <c r="U49" s="37">
        <v>345.9</v>
      </c>
      <c r="V49" s="36">
        <v>343.01</v>
      </c>
      <c r="W49" s="37">
        <v>327.42</v>
      </c>
      <c r="X49" s="37">
        <v>293.94</v>
      </c>
      <c r="Y49" s="38">
        <v>234.18</v>
      </c>
    </row>
    <row r="50" spans="1:25" s="12" customFormat="1" ht="12" customHeight="1" x14ac:dyDescent="0.25">
      <c r="A50" s="140">
        <v>27</v>
      </c>
      <c r="B50" s="36">
        <v>222.9</v>
      </c>
      <c r="C50" s="37">
        <v>211.43</v>
      </c>
      <c r="D50" s="36">
        <v>197.55</v>
      </c>
      <c r="E50" s="37">
        <v>191.02</v>
      </c>
      <c r="F50" s="36">
        <v>190.1</v>
      </c>
      <c r="G50" s="37">
        <v>192.34</v>
      </c>
      <c r="H50" s="36">
        <v>197.71</v>
      </c>
      <c r="I50" s="37">
        <v>194.49</v>
      </c>
      <c r="J50" s="36">
        <v>233.75</v>
      </c>
      <c r="K50" s="37">
        <v>265.3</v>
      </c>
      <c r="L50" s="36">
        <v>282.33999999999997</v>
      </c>
      <c r="M50" s="37">
        <v>289.48</v>
      </c>
      <c r="N50" s="36">
        <v>281.45999999999998</v>
      </c>
      <c r="O50" s="37">
        <v>278.86</v>
      </c>
      <c r="P50" s="36">
        <v>289.48</v>
      </c>
      <c r="Q50" s="37">
        <v>276.39999999999998</v>
      </c>
      <c r="R50" s="36">
        <v>276.61</v>
      </c>
      <c r="S50" s="37">
        <v>279.19</v>
      </c>
      <c r="T50" s="36">
        <v>317.31</v>
      </c>
      <c r="U50" s="37">
        <v>336.86</v>
      </c>
      <c r="V50" s="36">
        <v>343.27</v>
      </c>
      <c r="W50" s="37">
        <v>337.23</v>
      </c>
      <c r="X50" s="37">
        <v>293.2</v>
      </c>
      <c r="Y50" s="38">
        <v>235.71</v>
      </c>
    </row>
    <row r="51" spans="1:25" s="12" customFormat="1" ht="12" customHeight="1" x14ac:dyDescent="0.25">
      <c r="A51" s="140">
        <v>28</v>
      </c>
      <c r="B51" s="36">
        <v>224.33</v>
      </c>
      <c r="C51" s="37">
        <v>201.39</v>
      </c>
      <c r="D51" s="36">
        <v>186.62</v>
      </c>
      <c r="E51" s="37">
        <v>183.84</v>
      </c>
      <c r="F51" s="36">
        <v>184.8</v>
      </c>
      <c r="G51" s="37">
        <v>197.24</v>
      </c>
      <c r="H51" s="36">
        <v>219.61</v>
      </c>
      <c r="I51" s="37">
        <v>234.5</v>
      </c>
      <c r="J51" s="36">
        <v>286.95999999999998</v>
      </c>
      <c r="K51" s="37">
        <v>324.66000000000003</v>
      </c>
      <c r="L51" s="36">
        <v>321.20999999999998</v>
      </c>
      <c r="M51" s="37">
        <v>321.58999999999997</v>
      </c>
      <c r="N51" s="36">
        <v>315.24</v>
      </c>
      <c r="O51" s="37">
        <v>323.66000000000003</v>
      </c>
      <c r="P51" s="36">
        <v>324.5</v>
      </c>
      <c r="Q51" s="37">
        <v>338.41</v>
      </c>
      <c r="R51" s="36">
        <v>292.35000000000002</v>
      </c>
      <c r="S51" s="37">
        <v>287.99</v>
      </c>
      <c r="T51" s="36">
        <v>300.33999999999997</v>
      </c>
      <c r="U51" s="37">
        <v>327.38</v>
      </c>
      <c r="V51" s="36">
        <v>321.10000000000002</v>
      </c>
      <c r="W51" s="37">
        <v>334.17</v>
      </c>
      <c r="X51" s="37">
        <v>286.36</v>
      </c>
      <c r="Y51" s="38">
        <v>234.25</v>
      </c>
    </row>
    <row r="52" spans="1:25" s="12" customFormat="1" ht="12" customHeight="1" x14ac:dyDescent="0.25">
      <c r="A52" s="140">
        <v>29</v>
      </c>
      <c r="B52" s="36">
        <v>212.17</v>
      </c>
      <c r="C52" s="37">
        <v>197.07</v>
      </c>
      <c r="D52" s="36">
        <v>186.99</v>
      </c>
      <c r="E52" s="37">
        <v>179.59</v>
      </c>
      <c r="F52" s="36">
        <v>185.5</v>
      </c>
      <c r="G52" s="37">
        <v>196.44</v>
      </c>
      <c r="H52" s="36">
        <v>207.29</v>
      </c>
      <c r="I52" s="37">
        <v>233.33</v>
      </c>
      <c r="J52" s="36">
        <v>284.77999999999997</v>
      </c>
      <c r="K52" s="37">
        <v>307.31</v>
      </c>
      <c r="L52" s="36">
        <v>316.87</v>
      </c>
      <c r="M52" s="37">
        <v>312.47000000000003</v>
      </c>
      <c r="N52" s="36">
        <v>295.95</v>
      </c>
      <c r="O52" s="37">
        <v>305.81</v>
      </c>
      <c r="P52" s="36">
        <v>304.57</v>
      </c>
      <c r="Q52" s="37">
        <v>322.64999999999998</v>
      </c>
      <c r="R52" s="36">
        <v>268.3</v>
      </c>
      <c r="S52" s="37">
        <v>262.14</v>
      </c>
      <c r="T52" s="36">
        <v>293.47000000000003</v>
      </c>
      <c r="U52" s="37">
        <v>327.02</v>
      </c>
      <c r="V52" s="36">
        <v>314.79000000000002</v>
      </c>
      <c r="W52" s="37">
        <v>337.9</v>
      </c>
      <c r="X52" s="37">
        <v>286.18</v>
      </c>
      <c r="Y52" s="38">
        <v>235.25</v>
      </c>
    </row>
    <row r="53" spans="1:25" s="12" customFormat="1" ht="12" customHeight="1" x14ac:dyDescent="0.25">
      <c r="A53" s="140">
        <v>30</v>
      </c>
      <c r="B53" s="36">
        <v>213.21</v>
      </c>
      <c r="C53" s="37">
        <v>194.5</v>
      </c>
      <c r="D53" s="36">
        <v>178.16</v>
      </c>
      <c r="E53" s="37">
        <v>173.05</v>
      </c>
      <c r="F53" s="36">
        <v>178.7</v>
      </c>
      <c r="G53" s="37">
        <v>190.49</v>
      </c>
      <c r="H53" s="36">
        <v>217.09</v>
      </c>
      <c r="I53" s="37">
        <v>237.19</v>
      </c>
      <c r="J53" s="36">
        <v>289.26</v>
      </c>
      <c r="K53" s="37">
        <v>322.63</v>
      </c>
      <c r="L53" s="36">
        <v>323.60000000000002</v>
      </c>
      <c r="M53" s="37">
        <v>319.32</v>
      </c>
      <c r="N53" s="36">
        <v>309.32</v>
      </c>
      <c r="O53" s="37">
        <v>315.93</v>
      </c>
      <c r="P53" s="36">
        <v>315</v>
      </c>
      <c r="Q53" s="37">
        <v>329.15</v>
      </c>
      <c r="R53" s="36">
        <v>296.83999999999997</v>
      </c>
      <c r="S53" s="37">
        <v>297.99</v>
      </c>
      <c r="T53" s="36">
        <v>320.69</v>
      </c>
      <c r="U53" s="37">
        <v>335</v>
      </c>
      <c r="V53" s="36">
        <v>324.88</v>
      </c>
      <c r="W53" s="37">
        <v>330.64</v>
      </c>
      <c r="X53" s="37">
        <v>277.54000000000002</v>
      </c>
      <c r="Y53" s="38">
        <v>227.7</v>
      </c>
    </row>
    <row r="54" spans="1:25" s="12" customFormat="1" ht="12" customHeight="1" x14ac:dyDescent="0.25">
      <c r="A54" s="141">
        <v>31</v>
      </c>
      <c r="B54" s="41">
        <v>0</v>
      </c>
      <c r="C54" s="42">
        <v>0</v>
      </c>
      <c r="D54" s="41">
        <v>0</v>
      </c>
      <c r="E54" s="42">
        <v>0</v>
      </c>
      <c r="F54" s="41">
        <v>0</v>
      </c>
      <c r="G54" s="42">
        <v>0</v>
      </c>
      <c r="H54" s="41">
        <v>0</v>
      </c>
      <c r="I54" s="42">
        <v>0</v>
      </c>
      <c r="J54" s="41">
        <v>0</v>
      </c>
      <c r="K54" s="42">
        <v>0</v>
      </c>
      <c r="L54" s="41">
        <v>0</v>
      </c>
      <c r="M54" s="42">
        <v>0</v>
      </c>
      <c r="N54" s="41">
        <v>0</v>
      </c>
      <c r="O54" s="42">
        <v>0</v>
      </c>
      <c r="P54" s="41">
        <v>0</v>
      </c>
      <c r="Q54" s="42">
        <v>0</v>
      </c>
      <c r="R54" s="41">
        <v>0</v>
      </c>
      <c r="S54" s="42">
        <v>0</v>
      </c>
      <c r="T54" s="41">
        <v>0</v>
      </c>
      <c r="U54" s="42">
        <v>0</v>
      </c>
      <c r="V54" s="41">
        <v>0</v>
      </c>
      <c r="W54" s="42">
        <v>0</v>
      </c>
      <c r="X54" s="42">
        <v>0</v>
      </c>
      <c r="Y54" s="43">
        <v>0</v>
      </c>
    </row>
    <row r="55" spans="1:25" ht="13.5" customHeight="1" x14ac:dyDescent="0.25">
      <c r="A55" s="16"/>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5">
      <c r="A56" s="142" t="s">
        <v>140</v>
      </c>
    </row>
    <row r="57" spans="1:25" ht="30" x14ac:dyDescent="0.25">
      <c r="A57" s="127" t="s">
        <v>128</v>
      </c>
      <c r="B57" s="127" t="s">
        <v>141</v>
      </c>
      <c r="C57" s="128">
        <v>96518.57</v>
      </c>
      <c r="D57" s="129"/>
    </row>
    <row r="59" spans="1:25" s="2" customFormat="1" ht="29.25" customHeight="1" x14ac:dyDescent="0.25">
      <c r="A59" s="193" t="s">
        <v>142</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row>
    <row r="60" spans="1:25" s="69" customFormat="1" ht="34.5" customHeight="1" x14ac:dyDescent="0.25">
      <c r="A60" s="224" t="s">
        <v>143</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row>
    <row r="61" spans="1:25" s="12" customFormat="1" ht="12" customHeight="1" x14ac:dyDescent="0.25">
      <c r="A61" s="143"/>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row>
    <row r="62" spans="1:25" ht="34.5" customHeight="1" x14ac:dyDescent="0.25">
      <c r="A62" s="239" t="s">
        <v>144</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row>
    <row r="63" spans="1:25" s="12" customFormat="1" ht="12" customHeight="1" x14ac:dyDescent="0.25">
      <c r="A63" s="233" t="s">
        <v>48</v>
      </c>
      <c r="B63" s="136">
        <v>0</v>
      </c>
      <c r="C63" s="136">
        <v>4.1666666666666664E-2</v>
      </c>
      <c r="D63" s="136">
        <v>8.3333333333333329E-2</v>
      </c>
      <c r="E63" s="136">
        <v>0.125</v>
      </c>
      <c r="F63" s="136">
        <v>0.16666666666666666</v>
      </c>
      <c r="G63" s="136">
        <v>0.20833333333333334</v>
      </c>
      <c r="H63" s="136">
        <v>0.25</v>
      </c>
      <c r="I63" s="136">
        <v>0.29166666666666669</v>
      </c>
      <c r="J63" s="136">
        <v>0.33333333333333331</v>
      </c>
      <c r="K63" s="136">
        <v>0.375</v>
      </c>
      <c r="L63" s="136">
        <v>0.41666666666666669</v>
      </c>
      <c r="M63" s="136">
        <v>0.45833333333333331</v>
      </c>
      <c r="N63" s="136">
        <v>0.5</v>
      </c>
      <c r="O63" s="136">
        <v>0.54166666666666663</v>
      </c>
      <c r="P63" s="136">
        <v>0.58333333333333337</v>
      </c>
      <c r="Q63" s="136">
        <v>0.625</v>
      </c>
      <c r="R63" s="136">
        <v>0.66666666666666663</v>
      </c>
      <c r="S63" s="136">
        <v>0.70833333333333337</v>
      </c>
      <c r="T63" s="136">
        <v>0.75</v>
      </c>
      <c r="U63" s="136">
        <v>0.79166666666666663</v>
      </c>
      <c r="V63" s="136">
        <v>0.83333333333333337</v>
      </c>
      <c r="W63" s="136">
        <v>0.875</v>
      </c>
      <c r="X63" s="136">
        <v>0.91666666666666663</v>
      </c>
      <c r="Y63" s="136">
        <v>0.95833333333333337</v>
      </c>
    </row>
    <row r="64" spans="1:25" s="138" customFormat="1" ht="12.75" customHeight="1" x14ac:dyDescent="0.25">
      <c r="A64" s="234"/>
      <c r="B64" s="137" t="s">
        <v>51</v>
      </c>
      <c r="C64" s="137" t="s">
        <v>51</v>
      </c>
      <c r="D64" s="137" t="s">
        <v>51</v>
      </c>
      <c r="E64" s="137" t="s">
        <v>51</v>
      </c>
      <c r="F64" s="137" t="s">
        <v>51</v>
      </c>
      <c r="G64" s="137" t="s">
        <v>51</v>
      </c>
      <c r="H64" s="137" t="s">
        <v>51</v>
      </c>
      <c r="I64" s="137" t="s">
        <v>51</v>
      </c>
      <c r="J64" s="137" t="s">
        <v>51</v>
      </c>
      <c r="K64" s="137" t="s">
        <v>51</v>
      </c>
      <c r="L64" s="137" t="s">
        <v>51</v>
      </c>
      <c r="M64" s="137" t="s">
        <v>51</v>
      </c>
      <c r="N64" s="137" t="s">
        <v>51</v>
      </c>
      <c r="O64" s="137" t="s">
        <v>51</v>
      </c>
      <c r="P64" s="137" t="s">
        <v>51</v>
      </c>
      <c r="Q64" s="137" t="s">
        <v>51</v>
      </c>
      <c r="R64" s="137" t="s">
        <v>51</v>
      </c>
      <c r="S64" s="137" t="s">
        <v>51</v>
      </c>
      <c r="T64" s="137" t="s">
        <v>51</v>
      </c>
      <c r="U64" s="137" t="s">
        <v>51</v>
      </c>
      <c r="V64" s="137" t="s">
        <v>51</v>
      </c>
      <c r="W64" s="137" t="s">
        <v>51</v>
      </c>
      <c r="X64" s="137" t="s">
        <v>51</v>
      </c>
      <c r="Y64" s="137" t="s">
        <v>52</v>
      </c>
    </row>
    <row r="65" spans="1:25" s="12" customFormat="1" x14ac:dyDescent="0.25">
      <c r="A65" s="235"/>
      <c r="B65" s="136">
        <v>4.1666666666666664E-2</v>
      </c>
      <c r="C65" s="136">
        <v>8.3333333333333329E-2</v>
      </c>
      <c r="D65" s="136">
        <v>0.125</v>
      </c>
      <c r="E65" s="136">
        <v>0.16666666666666666</v>
      </c>
      <c r="F65" s="136">
        <v>0.20833333333333334</v>
      </c>
      <c r="G65" s="136">
        <v>0.25</v>
      </c>
      <c r="H65" s="136">
        <v>0.29166666666666669</v>
      </c>
      <c r="I65" s="136">
        <v>0.33333333333333331</v>
      </c>
      <c r="J65" s="136">
        <v>0.375</v>
      </c>
      <c r="K65" s="136">
        <v>0.41666666666666669</v>
      </c>
      <c r="L65" s="136">
        <v>0.45833333333333331</v>
      </c>
      <c r="M65" s="136">
        <v>0.5</v>
      </c>
      <c r="N65" s="136">
        <v>0.54166666666666663</v>
      </c>
      <c r="O65" s="136">
        <v>0.58333333333333337</v>
      </c>
      <c r="P65" s="136">
        <v>0.625</v>
      </c>
      <c r="Q65" s="136">
        <v>0.66666666666666663</v>
      </c>
      <c r="R65" s="136">
        <v>0.70833333333333337</v>
      </c>
      <c r="S65" s="136">
        <v>0.75</v>
      </c>
      <c r="T65" s="136">
        <v>0.79166666666666663</v>
      </c>
      <c r="U65" s="136">
        <v>0.83333333333333337</v>
      </c>
      <c r="V65" s="136">
        <v>0.875</v>
      </c>
      <c r="W65" s="136">
        <v>0.91666666666666663</v>
      </c>
      <c r="X65" s="136">
        <v>0.95833333333333337</v>
      </c>
      <c r="Y65" s="136">
        <v>0</v>
      </c>
    </row>
    <row r="66" spans="1:25" s="12" customFormat="1" ht="12" customHeight="1" x14ac:dyDescent="0.25">
      <c r="A66" s="139">
        <v>1</v>
      </c>
      <c r="B66" s="33">
        <v>226.41</v>
      </c>
      <c r="C66" s="33">
        <v>201.81</v>
      </c>
      <c r="D66" s="33">
        <v>184.49</v>
      </c>
      <c r="E66" s="33">
        <v>179.86</v>
      </c>
      <c r="F66" s="33">
        <v>177.78</v>
      </c>
      <c r="G66" s="33">
        <v>213.43</v>
      </c>
      <c r="H66" s="33">
        <v>212.35</v>
      </c>
      <c r="I66" s="33">
        <v>228.02</v>
      </c>
      <c r="J66" s="33">
        <v>272.48</v>
      </c>
      <c r="K66" s="33">
        <v>305.99</v>
      </c>
      <c r="L66" s="33">
        <v>319.95</v>
      </c>
      <c r="M66" s="33">
        <v>317.14</v>
      </c>
      <c r="N66" s="33">
        <v>314.10000000000002</v>
      </c>
      <c r="O66" s="33">
        <v>326.70999999999998</v>
      </c>
      <c r="P66" s="33">
        <v>326.86</v>
      </c>
      <c r="Q66" s="33">
        <v>326.41000000000003</v>
      </c>
      <c r="R66" s="33">
        <v>259.18</v>
      </c>
      <c r="S66" s="33">
        <v>298.16000000000003</v>
      </c>
      <c r="T66" s="33">
        <v>300.08</v>
      </c>
      <c r="U66" s="33">
        <v>305.72000000000003</v>
      </c>
      <c r="V66" s="33">
        <v>317.32</v>
      </c>
      <c r="W66" s="33">
        <v>351.07</v>
      </c>
      <c r="X66" s="33">
        <v>305.51</v>
      </c>
      <c r="Y66" s="34">
        <v>260.57</v>
      </c>
    </row>
    <row r="67" spans="1:25" s="12" customFormat="1" ht="12" customHeight="1" x14ac:dyDescent="0.25">
      <c r="A67" s="140">
        <v>2</v>
      </c>
      <c r="B67" s="36">
        <v>237.63</v>
      </c>
      <c r="C67" s="37">
        <v>210.09</v>
      </c>
      <c r="D67" s="36">
        <v>189.96</v>
      </c>
      <c r="E67" s="37">
        <v>184.05</v>
      </c>
      <c r="F67" s="36">
        <v>182.72</v>
      </c>
      <c r="G67" s="37">
        <v>206.15</v>
      </c>
      <c r="H67" s="36">
        <v>213.12</v>
      </c>
      <c r="I67" s="37">
        <v>237.81</v>
      </c>
      <c r="J67" s="36">
        <v>281.14</v>
      </c>
      <c r="K67" s="37">
        <v>302.17</v>
      </c>
      <c r="L67" s="36">
        <v>317.73</v>
      </c>
      <c r="M67" s="37">
        <v>316.83999999999997</v>
      </c>
      <c r="N67" s="36">
        <v>311.51</v>
      </c>
      <c r="O67" s="37">
        <v>320.85000000000002</v>
      </c>
      <c r="P67" s="36">
        <v>320.14999999999998</v>
      </c>
      <c r="Q67" s="37">
        <v>323.68</v>
      </c>
      <c r="R67" s="36">
        <v>290.51</v>
      </c>
      <c r="S67" s="37">
        <v>285.3</v>
      </c>
      <c r="T67" s="36">
        <v>288.83999999999997</v>
      </c>
      <c r="U67" s="37">
        <v>308.39999999999998</v>
      </c>
      <c r="V67" s="36">
        <v>317.27999999999997</v>
      </c>
      <c r="W67" s="37">
        <v>346.75</v>
      </c>
      <c r="X67" s="37">
        <v>293.52</v>
      </c>
      <c r="Y67" s="38">
        <v>251.6</v>
      </c>
    </row>
    <row r="68" spans="1:25" s="12" customFormat="1" ht="12" customHeight="1" x14ac:dyDescent="0.25">
      <c r="A68" s="140">
        <v>3</v>
      </c>
      <c r="B68" s="36">
        <v>219.38</v>
      </c>
      <c r="C68" s="37">
        <v>187.09</v>
      </c>
      <c r="D68" s="36">
        <v>173.36</v>
      </c>
      <c r="E68" s="37">
        <v>168.77</v>
      </c>
      <c r="F68" s="36">
        <v>168.59</v>
      </c>
      <c r="G68" s="37">
        <v>181.68</v>
      </c>
      <c r="H68" s="36">
        <v>210.04</v>
      </c>
      <c r="I68" s="37">
        <v>224.27</v>
      </c>
      <c r="J68" s="36">
        <v>262.41000000000003</v>
      </c>
      <c r="K68" s="37">
        <v>295.14</v>
      </c>
      <c r="L68" s="36">
        <v>306.23</v>
      </c>
      <c r="M68" s="37">
        <v>304.45999999999998</v>
      </c>
      <c r="N68" s="36">
        <v>295.58</v>
      </c>
      <c r="O68" s="37">
        <v>302.20999999999998</v>
      </c>
      <c r="P68" s="36">
        <v>300.23</v>
      </c>
      <c r="Q68" s="37">
        <v>292.56</v>
      </c>
      <c r="R68" s="36">
        <v>264.77</v>
      </c>
      <c r="S68" s="37">
        <v>264.86</v>
      </c>
      <c r="T68" s="36">
        <v>265.20999999999998</v>
      </c>
      <c r="U68" s="37">
        <v>284.44</v>
      </c>
      <c r="V68" s="36">
        <v>303.14</v>
      </c>
      <c r="W68" s="37">
        <v>327.67</v>
      </c>
      <c r="X68" s="37">
        <v>271.16000000000003</v>
      </c>
      <c r="Y68" s="38">
        <v>239.12</v>
      </c>
    </row>
    <row r="69" spans="1:25" s="12" customFormat="1" ht="12" customHeight="1" x14ac:dyDescent="0.25">
      <c r="A69" s="140">
        <v>4</v>
      </c>
      <c r="B69" s="36">
        <v>217.35</v>
      </c>
      <c r="C69" s="37">
        <v>195.48</v>
      </c>
      <c r="D69" s="36">
        <v>180.89</v>
      </c>
      <c r="E69" s="37">
        <v>175.02</v>
      </c>
      <c r="F69" s="36">
        <v>178.72</v>
      </c>
      <c r="G69" s="37">
        <v>197.31</v>
      </c>
      <c r="H69" s="36">
        <v>211.76</v>
      </c>
      <c r="I69" s="37">
        <v>244.81</v>
      </c>
      <c r="J69" s="36">
        <v>285.51</v>
      </c>
      <c r="K69" s="37">
        <v>307.33</v>
      </c>
      <c r="L69" s="36">
        <v>312.60000000000002</v>
      </c>
      <c r="M69" s="37">
        <v>293.93</v>
      </c>
      <c r="N69" s="36">
        <v>301.02999999999997</v>
      </c>
      <c r="O69" s="37">
        <v>275.23</v>
      </c>
      <c r="P69" s="36">
        <v>267.16000000000003</v>
      </c>
      <c r="Q69" s="37">
        <v>219.47</v>
      </c>
      <c r="R69" s="36">
        <v>0</v>
      </c>
      <c r="S69" s="37">
        <v>216.82</v>
      </c>
      <c r="T69" s="36">
        <v>215.15</v>
      </c>
      <c r="U69" s="37">
        <v>302.04000000000002</v>
      </c>
      <c r="V69" s="36">
        <v>307.23</v>
      </c>
      <c r="W69" s="37">
        <v>341.36</v>
      </c>
      <c r="X69" s="37">
        <v>300.27999999999997</v>
      </c>
      <c r="Y69" s="38">
        <v>260.33</v>
      </c>
    </row>
    <row r="70" spans="1:25" s="12" customFormat="1" ht="12" customHeight="1" x14ac:dyDescent="0.25">
      <c r="A70" s="140">
        <v>5</v>
      </c>
      <c r="B70" s="36">
        <v>231.65</v>
      </c>
      <c r="C70" s="37">
        <v>214.68</v>
      </c>
      <c r="D70" s="36">
        <v>205.75</v>
      </c>
      <c r="E70" s="37">
        <v>191.72</v>
      </c>
      <c r="F70" s="36">
        <v>190.89</v>
      </c>
      <c r="G70" s="37">
        <v>195.47</v>
      </c>
      <c r="H70" s="36">
        <v>175.39</v>
      </c>
      <c r="I70" s="37">
        <v>204.91</v>
      </c>
      <c r="J70" s="36">
        <v>235.98</v>
      </c>
      <c r="K70" s="37">
        <v>253.89</v>
      </c>
      <c r="L70" s="36">
        <v>274.33999999999997</v>
      </c>
      <c r="M70" s="37">
        <v>277.77</v>
      </c>
      <c r="N70" s="36">
        <v>271.41000000000003</v>
      </c>
      <c r="O70" s="37">
        <v>270.66000000000003</v>
      </c>
      <c r="P70" s="36">
        <v>271.94</v>
      </c>
      <c r="Q70" s="37">
        <v>262.2</v>
      </c>
      <c r="R70" s="36">
        <v>255.66</v>
      </c>
      <c r="S70" s="37">
        <v>246.42</v>
      </c>
      <c r="T70" s="36">
        <v>255.84</v>
      </c>
      <c r="U70" s="37">
        <v>277.98</v>
      </c>
      <c r="V70" s="36">
        <v>303.31</v>
      </c>
      <c r="W70" s="37">
        <v>298.39</v>
      </c>
      <c r="X70" s="37">
        <v>262.77999999999997</v>
      </c>
      <c r="Y70" s="38">
        <v>238.46</v>
      </c>
    </row>
    <row r="71" spans="1:25" s="12" customFormat="1" ht="12" customHeight="1" x14ac:dyDescent="0.25">
      <c r="A71" s="140">
        <v>6</v>
      </c>
      <c r="B71" s="36">
        <v>214.43</v>
      </c>
      <c r="C71" s="37">
        <v>193.56</v>
      </c>
      <c r="D71" s="36">
        <v>172.69</v>
      </c>
      <c r="E71" s="37">
        <v>168.46</v>
      </c>
      <c r="F71" s="36">
        <v>167.62</v>
      </c>
      <c r="G71" s="37">
        <v>167.48</v>
      </c>
      <c r="H71" s="36">
        <v>160.33000000000001</v>
      </c>
      <c r="I71" s="37">
        <v>132.84</v>
      </c>
      <c r="J71" s="36">
        <v>196.42</v>
      </c>
      <c r="K71" s="37">
        <v>227.74</v>
      </c>
      <c r="L71" s="36">
        <v>249.79</v>
      </c>
      <c r="M71" s="37">
        <v>252.94</v>
      </c>
      <c r="N71" s="36">
        <v>249.53</v>
      </c>
      <c r="O71" s="37">
        <v>242.68</v>
      </c>
      <c r="P71" s="36">
        <v>242.19</v>
      </c>
      <c r="Q71" s="37">
        <v>223.4</v>
      </c>
      <c r="R71" s="36">
        <v>223.09</v>
      </c>
      <c r="S71" s="37">
        <v>230.98</v>
      </c>
      <c r="T71" s="36">
        <v>244.24</v>
      </c>
      <c r="U71" s="37">
        <v>273.77</v>
      </c>
      <c r="V71" s="36">
        <v>308.2</v>
      </c>
      <c r="W71" s="37">
        <v>301.25</v>
      </c>
      <c r="X71" s="37">
        <v>250.22</v>
      </c>
      <c r="Y71" s="38">
        <v>222.31</v>
      </c>
    </row>
    <row r="72" spans="1:25" s="12" customFormat="1" ht="12" customHeight="1" x14ac:dyDescent="0.25">
      <c r="A72" s="140">
        <v>7</v>
      </c>
      <c r="B72" s="36">
        <v>207.94</v>
      </c>
      <c r="C72" s="37">
        <v>179.51</v>
      </c>
      <c r="D72" s="36">
        <v>160.06</v>
      </c>
      <c r="E72" s="37">
        <v>154.66999999999999</v>
      </c>
      <c r="F72" s="36">
        <v>154.96</v>
      </c>
      <c r="G72" s="37">
        <v>177.16</v>
      </c>
      <c r="H72" s="36">
        <v>197.53</v>
      </c>
      <c r="I72" s="37">
        <v>224.18</v>
      </c>
      <c r="J72" s="36">
        <v>232.07</v>
      </c>
      <c r="K72" s="37">
        <v>234.63</v>
      </c>
      <c r="L72" s="36">
        <v>232.53</v>
      </c>
      <c r="M72" s="37">
        <v>231.8</v>
      </c>
      <c r="N72" s="36">
        <v>207.66</v>
      </c>
      <c r="O72" s="37">
        <v>222.71</v>
      </c>
      <c r="P72" s="36">
        <v>222.63</v>
      </c>
      <c r="Q72" s="37">
        <v>267.69</v>
      </c>
      <c r="R72" s="36">
        <v>220.01</v>
      </c>
      <c r="S72" s="37">
        <v>200.27</v>
      </c>
      <c r="T72" s="36">
        <v>82.82</v>
      </c>
      <c r="U72" s="37">
        <v>211.07</v>
      </c>
      <c r="V72" s="36">
        <v>270</v>
      </c>
      <c r="W72" s="37">
        <v>320.95999999999998</v>
      </c>
      <c r="X72" s="37">
        <v>277.35000000000002</v>
      </c>
      <c r="Y72" s="38">
        <v>249.32</v>
      </c>
    </row>
    <row r="73" spans="1:25" s="12" customFormat="1" ht="12" customHeight="1" x14ac:dyDescent="0.25">
      <c r="A73" s="140">
        <v>8</v>
      </c>
      <c r="B73" s="36">
        <v>211.43</v>
      </c>
      <c r="C73" s="37">
        <v>179.41</v>
      </c>
      <c r="D73" s="36">
        <v>174.66</v>
      </c>
      <c r="E73" s="37">
        <v>173.88</v>
      </c>
      <c r="F73" s="36">
        <v>172.82</v>
      </c>
      <c r="G73" s="37">
        <v>185.36</v>
      </c>
      <c r="H73" s="36">
        <v>205.3</v>
      </c>
      <c r="I73" s="37">
        <v>220.1</v>
      </c>
      <c r="J73" s="36">
        <v>227.59</v>
      </c>
      <c r="K73" s="37">
        <v>269.06</v>
      </c>
      <c r="L73" s="36">
        <v>259.52</v>
      </c>
      <c r="M73" s="37">
        <v>250.66</v>
      </c>
      <c r="N73" s="36">
        <v>223.12</v>
      </c>
      <c r="O73" s="37">
        <v>224.92</v>
      </c>
      <c r="P73" s="36">
        <v>225.53</v>
      </c>
      <c r="Q73" s="37">
        <v>286.77999999999997</v>
      </c>
      <c r="R73" s="36">
        <v>263.52999999999997</v>
      </c>
      <c r="S73" s="37">
        <v>225.29</v>
      </c>
      <c r="T73" s="36">
        <v>264.52</v>
      </c>
      <c r="U73" s="37">
        <v>282.68</v>
      </c>
      <c r="V73" s="36">
        <v>292.52999999999997</v>
      </c>
      <c r="W73" s="37">
        <v>305.68</v>
      </c>
      <c r="X73" s="37">
        <v>263.54000000000002</v>
      </c>
      <c r="Y73" s="38">
        <v>241.78</v>
      </c>
    </row>
    <row r="74" spans="1:25" s="12" customFormat="1" ht="12" customHeight="1" x14ac:dyDescent="0.25">
      <c r="A74" s="140">
        <v>9</v>
      </c>
      <c r="B74" s="36">
        <v>196.04</v>
      </c>
      <c r="C74" s="37">
        <v>172.74</v>
      </c>
      <c r="D74" s="36">
        <v>159.93</v>
      </c>
      <c r="E74" s="37">
        <v>113.69</v>
      </c>
      <c r="F74" s="36">
        <v>70.25</v>
      </c>
      <c r="G74" s="37">
        <v>172.62</v>
      </c>
      <c r="H74" s="36">
        <v>198.24</v>
      </c>
      <c r="I74" s="37">
        <v>224.03</v>
      </c>
      <c r="J74" s="36">
        <v>231.87</v>
      </c>
      <c r="K74" s="37">
        <v>269.45999999999998</v>
      </c>
      <c r="L74" s="36">
        <v>261.13</v>
      </c>
      <c r="M74" s="37">
        <v>250.78</v>
      </c>
      <c r="N74" s="36">
        <v>223.4</v>
      </c>
      <c r="O74" s="37">
        <v>225.02</v>
      </c>
      <c r="P74" s="36">
        <v>225.78</v>
      </c>
      <c r="Q74" s="37">
        <v>298.83999999999997</v>
      </c>
      <c r="R74" s="36">
        <v>225.86</v>
      </c>
      <c r="S74" s="37">
        <v>217.07</v>
      </c>
      <c r="T74" s="36">
        <v>262.31</v>
      </c>
      <c r="U74" s="37">
        <v>291.55</v>
      </c>
      <c r="V74" s="36">
        <v>300.02</v>
      </c>
      <c r="W74" s="37">
        <v>309.83</v>
      </c>
      <c r="X74" s="37">
        <v>264.97000000000003</v>
      </c>
      <c r="Y74" s="38">
        <v>241.27</v>
      </c>
    </row>
    <row r="75" spans="1:25" s="91" customFormat="1" ht="12" customHeight="1" x14ac:dyDescent="0.25">
      <c r="A75" s="140">
        <v>10</v>
      </c>
      <c r="B75" s="36">
        <v>219.1</v>
      </c>
      <c r="C75" s="37">
        <v>206.69</v>
      </c>
      <c r="D75" s="36">
        <v>202.12</v>
      </c>
      <c r="E75" s="37">
        <v>199.97</v>
      </c>
      <c r="F75" s="36">
        <v>194.4</v>
      </c>
      <c r="G75" s="37">
        <v>206.48</v>
      </c>
      <c r="H75" s="36">
        <v>206.84</v>
      </c>
      <c r="I75" s="37">
        <v>230.47</v>
      </c>
      <c r="J75" s="36">
        <v>264.12</v>
      </c>
      <c r="K75" s="37">
        <v>301.45999999999998</v>
      </c>
      <c r="L75" s="36">
        <v>274.24</v>
      </c>
      <c r="M75" s="37">
        <v>270.63</v>
      </c>
      <c r="N75" s="36">
        <v>261.25</v>
      </c>
      <c r="O75" s="37">
        <v>270.27</v>
      </c>
      <c r="P75" s="36">
        <v>275.18</v>
      </c>
      <c r="Q75" s="37">
        <v>296.73</v>
      </c>
      <c r="R75" s="36">
        <v>264.57</v>
      </c>
      <c r="S75" s="37">
        <v>265.56</v>
      </c>
      <c r="T75" s="36">
        <v>266.41000000000003</v>
      </c>
      <c r="U75" s="37">
        <v>285.52</v>
      </c>
      <c r="V75" s="36">
        <v>294.45999999999998</v>
      </c>
      <c r="W75" s="37">
        <v>312.83999999999997</v>
      </c>
      <c r="X75" s="37">
        <v>267.08999999999997</v>
      </c>
      <c r="Y75" s="38">
        <v>236.04</v>
      </c>
    </row>
    <row r="76" spans="1:25" s="12" customFormat="1" ht="12" customHeight="1" x14ac:dyDescent="0.25">
      <c r="A76" s="140">
        <v>11</v>
      </c>
      <c r="B76" s="36">
        <v>223.74</v>
      </c>
      <c r="C76" s="37">
        <v>210.64</v>
      </c>
      <c r="D76" s="36">
        <v>206.27</v>
      </c>
      <c r="E76" s="37">
        <v>203.32</v>
      </c>
      <c r="F76" s="36">
        <v>204.01</v>
      </c>
      <c r="G76" s="37">
        <v>206.51</v>
      </c>
      <c r="H76" s="36">
        <v>206.32</v>
      </c>
      <c r="I76" s="37">
        <v>228.17</v>
      </c>
      <c r="J76" s="36">
        <v>234.15</v>
      </c>
      <c r="K76" s="37">
        <v>267.02</v>
      </c>
      <c r="L76" s="36">
        <v>265.45999999999998</v>
      </c>
      <c r="M76" s="37">
        <v>265.06</v>
      </c>
      <c r="N76" s="36">
        <v>225.6</v>
      </c>
      <c r="O76" s="37">
        <v>229.35</v>
      </c>
      <c r="P76" s="36">
        <v>229.87</v>
      </c>
      <c r="Q76" s="37">
        <v>276.68</v>
      </c>
      <c r="R76" s="36">
        <v>202.45</v>
      </c>
      <c r="S76" s="37">
        <v>201.83</v>
      </c>
      <c r="T76" s="36">
        <v>201.85</v>
      </c>
      <c r="U76" s="37">
        <v>258.93</v>
      </c>
      <c r="V76" s="36">
        <v>271.10000000000002</v>
      </c>
      <c r="W76" s="37">
        <v>304.33</v>
      </c>
      <c r="X76" s="37">
        <v>278.55</v>
      </c>
      <c r="Y76" s="38">
        <v>245.77</v>
      </c>
    </row>
    <row r="77" spans="1:25" s="12" customFormat="1" ht="12" customHeight="1" x14ac:dyDescent="0.25">
      <c r="A77" s="140">
        <v>12</v>
      </c>
      <c r="B77" s="36">
        <v>226.36</v>
      </c>
      <c r="C77" s="37">
        <v>218.14</v>
      </c>
      <c r="D77" s="36">
        <v>211.33</v>
      </c>
      <c r="E77" s="37">
        <v>200.31</v>
      </c>
      <c r="F77" s="36">
        <v>200.84</v>
      </c>
      <c r="G77" s="37">
        <v>202.8</v>
      </c>
      <c r="H77" s="36">
        <v>200.55</v>
      </c>
      <c r="I77" s="37">
        <v>212.27</v>
      </c>
      <c r="J77" s="36">
        <v>219.82</v>
      </c>
      <c r="K77" s="37">
        <v>247.82</v>
      </c>
      <c r="L77" s="36">
        <v>262.62</v>
      </c>
      <c r="M77" s="37">
        <v>264.33999999999997</v>
      </c>
      <c r="N77" s="36">
        <v>219.16</v>
      </c>
      <c r="O77" s="37">
        <v>222.73</v>
      </c>
      <c r="P77" s="36">
        <v>215.13</v>
      </c>
      <c r="Q77" s="37">
        <v>197.66</v>
      </c>
      <c r="R77" s="36">
        <v>198.49</v>
      </c>
      <c r="S77" s="37">
        <v>198.5</v>
      </c>
      <c r="T77" s="36">
        <v>255</v>
      </c>
      <c r="U77" s="37">
        <v>270.51</v>
      </c>
      <c r="V77" s="36">
        <v>286.52</v>
      </c>
      <c r="W77" s="37">
        <v>277.5</v>
      </c>
      <c r="X77" s="37">
        <v>254.66</v>
      </c>
      <c r="Y77" s="38">
        <v>228.08</v>
      </c>
    </row>
    <row r="78" spans="1:25" s="12" customFormat="1" ht="12" customHeight="1" x14ac:dyDescent="0.25">
      <c r="A78" s="140">
        <v>13</v>
      </c>
      <c r="B78" s="36">
        <v>212.63</v>
      </c>
      <c r="C78" s="37">
        <v>203.08</v>
      </c>
      <c r="D78" s="36">
        <v>191.32</v>
      </c>
      <c r="E78" s="37">
        <v>182.81</v>
      </c>
      <c r="F78" s="36">
        <v>184.51</v>
      </c>
      <c r="G78" s="37">
        <v>182.25</v>
      </c>
      <c r="H78" s="36">
        <v>182.85</v>
      </c>
      <c r="I78" s="37">
        <v>188.6</v>
      </c>
      <c r="J78" s="36">
        <v>209.83</v>
      </c>
      <c r="K78" s="37">
        <v>216.66</v>
      </c>
      <c r="L78" s="36">
        <v>226.12</v>
      </c>
      <c r="M78" s="37">
        <v>228.55</v>
      </c>
      <c r="N78" s="36">
        <v>212.58</v>
      </c>
      <c r="O78" s="37">
        <v>214.83</v>
      </c>
      <c r="P78" s="36">
        <v>210.91</v>
      </c>
      <c r="Q78" s="37">
        <v>223.58</v>
      </c>
      <c r="R78" s="36">
        <v>226.05</v>
      </c>
      <c r="S78" s="37">
        <v>256.64999999999998</v>
      </c>
      <c r="T78" s="36">
        <v>267.31</v>
      </c>
      <c r="U78" s="37">
        <v>279.73</v>
      </c>
      <c r="V78" s="36">
        <v>308.81</v>
      </c>
      <c r="W78" s="37">
        <v>305.05</v>
      </c>
      <c r="X78" s="37">
        <v>256.85000000000002</v>
      </c>
      <c r="Y78" s="38">
        <v>226.35</v>
      </c>
    </row>
    <row r="79" spans="1:25" s="12" customFormat="1" ht="12" customHeight="1" x14ac:dyDescent="0.25">
      <c r="A79" s="140">
        <v>14</v>
      </c>
      <c r="B79" s="36">
        <v>213.87</v>
      </c>
      <c r="C79" s="37">
        <v>202.18</v>
      </c>
      <c r="D79" s="36">
        <v>192</v>
      </c>
      <c r="E79" s="37">
        <v>186.68</v>
      </c>
      <c r="F79" s="36">
        <v>189.84</v>
      </c>
      <c r="G79" s="37">
        <v>180.8</v>
      </c>
      <c r="H79" s="36">
        <v>179.86</v>
      </c>
      <c r="I79" s="37">
        <v>214.89</v>
      </c>
      <c r="J79" s="36">
        <v>227.7</v>
      </c>
      <c r="K79" s="37">
        <v>241.98</v>
      </c>
      <c r="L79" s="36">
        <v>246.58</v>
      </c>
      <c r="M79" s="37">
        <v>248.05</v>
      </c>
      <c r="N79" s="36">
        <v>227.49</v>
      </c>
      <c r="O79" s="37">
        <v>226.92</v>
      </c>
      <c r="P79" s="36">
        <v>227.64</v>
      </c>
      <c r="Q79" s="37">
        <v>310.95</v>
      </c>
      <c r="R79" s="36">
        <v>227.49</v>
      </c>
      <c r="S79" s="37">
        <v>227.94</v>
      </c>
      <c r="T79" s="36">
        <v>228.9</v>
      </c>
      <c r="U79" s="37">
        <v>269.69</v>
      </c>
      <c r="V79" s="36">
        <v>270.24</v>
      </c>
      <c r="W79" s="37">
        <v>326.39999999999998</v>
      </c>
      <c r="X79" s="37">
        <v>297.07</v>
      </c>
      <c r="Y79" s="38">
        <v>266.55</v>
      </c>
    </row>
    <row r="80" spans="1:25" s="12" customFormat="1" ht="12" customHeight="1" x14ac:dyDescent="0.25">
      <c r="A80" s="140">
        <v>15</v>
      </c>
      <c r="B80" s="36">
        <v>248.33</v>
      </c>
      <c r="C80" s="37">
        <v>223.12</v>
      </c>
      <c r="D80" s="36">
        <v>217.89</v>
      </c>
      <c r="E80" s="37">
        <v>216.71</v>
      </c>
      <c r="F80" s="36">
        <v>218.36</v>
      </c>
      <c r="G80" s="37">
        <v>221.97</v>
      </c>
      <c r="H80" s="36">
        <v>227.83</v>
      </c>
      <c r="I80" s="37">
        <v>249.26</v>
      </c>
      <c r="J80" s="36">
        <v>317.69</v>
      </c>
      <c r="K80" s="37">
        <v>346.63</v>
      </c>
      <c r="L80" s="36">
        <v>357.4</v>
      </c>
      <c r="M80" s="37">
        <v>348.11</v>
      </c>
      <c r="N80" s="36">
        <v>335.51</v>
      </c>
      <c r="O80" s="37">
        <v>342.56</v>
      </c>
      <c r="P80" s="36">
        <v>345.95</v>
      </c>
      <c r="Q80" s="37">
        <v>366.49</v>
      </c>
      <c r="R80" s="36">
        <v>311.01</v>
      </c>
      <c r="S80" s="37">
        <v>293.69</v>
      </c>
      <c r="T80" s="36">
        <v>302.2</v>
      </c>
      <c r="U80" s="37">
        <v>333.27</v>
      </c>
      <c r="V80" s="36">
        <v>353.38</v>
      </c>
      <c r="W80" s="37">
        <v>356.43</v>
      </c>
      <c r="X80" s="37">
        <v>300.60000000000002</v>
      </c>
      <c r="Y80" s="38">
        <v>270.10000000000002</v>
      </c>
    </row>
    <row r="81" spans="1:25" s="12" customFormat="1" ht="12" customHeight="1" x14ac:dyDescent="0.25">
      <c r="A81" s="140">
        <v>16</v>
      </c>
      <c r="B81" s="36">
        <v>222.27</v>
      </c>
      <c r="C81" s="37">
        <v>209.8</v>
      </c>
      <c r="D81" s="36">
        <v>202.49</v>
      </c>
      <c r="E81" s="37">
        <v>202.01</v>
      </c>
      <c r="F81" s="36">
        <v>202.2</v>
      </c>
      <c r="G81" s="37">
        <v>218.57</v>
      </c>
      <c r="H81" s="36">
        <v>224.76</v>
      </c>
      <c r="I81" s="37">
        <v>249.92</v>
      </c>
      <c r="J81" s="36">
        <v>309.37</v>
      </c>
      <c r="K81" s="37">
        <v>334.69</v>
      </c>
      <c r="L81" s="36">
        <v>338.56</v>
      </c>
      <c r="M81" s="37">
        <v>330.51</v>
      </c>
      <c r="N81" s="36">
        <v>320.08</v>
      </c>
      <c r="O81" s="37">
        <v>321.64999999999998</v>
      </c>
      <c r="P81" s="36">
        <v>320.89999999999998</v>
      </c>
      <c r="Q81" s="37">
        <v>336.68</v>
      </c>
      <c r="R81" s="36">
        <v>291.14</v>
      </c>
      <c r="S81" s="37">
        <v>283.38</v>
      </c>
      <c r="T81" s="36">
        <v>297.76</v>
      </c>
      <c r="U81" s="37">
        <v>319.41000000000003</v>
      </c>
      <c r="V81" s="36">
        <v>321.27999999999997</v>
      </c>
      <c r="W81" s="37">
        <v>336.97</v>
      </c>
      <c r="X81" s="37">
        <v>285.77</v>
      </c>
      <c r="Y81" s="38">
        <v>259.85000000000002</v>
      </c>
    </row>
    <row r="82" spans="1:25" s="12" customFormat="1" ht="12" customHeight="1" x14ac:dyDescent="0.25">
      <c r="A82" s="140">
        <v>17</v>
      </c>
      <c r="B82" s="36">
        <v>220.04</v>
      </c>
      <c r="C82" s="37">
        <v>203.19</v>
      </c>
      <c r="D82" s="36">
        <v>198.68</v>
      </c>
      <c r="E82" s="37">
        <v>193.12</v>
      </c>
      <c r="F82" s="36">
        <v>199.56</v>
      </c>
      <c r="G82" s="37">
        <v>202.36</v>
      </c>
      <c r="H82" s="36">
        <v>218.59</v>
      </c>
      <c r="I82" s="37">
        <v>252.18</v>
      </c>
      <c r="J82" s="36">
        <v>295</v>
      </c>
      <c r="K82" s="37">
        <v>322.67</v>
      </c>
      <c r="L82" s="36">
        <v>326.08999999999997</v>
      </c>
      <c r="M82" s="37">
        <v>323.48</v>
      </c>
      <c r="N82" s="36">
        <v>315.39999999999998</v>
      </c>
      <c r="O82" s="37">
        <v>312.74</v>
      </c>
      <c r="P82" s="36">
        <v>315.33</v>
      </c>
      <c r="Q82" s="37">
        <v>332.7</v>
      </c>
      <c r="R82" s="36">
        <v>276.49</v>
      </c>
      <c r="S82" s="37">
        <v>286.29000000000002</v>
      </c>
      <c r="T82" s="36">
        <v>298.56</v>
      </c>
      <c r="U82" s="37">
        <v>314.12</v>
      </c>
      <c r="V82" s="36">
        <v>324.25</v>
      </c>
      <c r="W82" s="37">
        <v>344.41</v>
      </c>
      <c r="X82" s="37">
        <v>291.27999999999997</v>
      </c>
      <c r="Y82" s="38">
        <v>259.69</v>
      </c>
    </row>
    <row r="83" spans="1:25" s="12" customFormat="1" ht="12" customHeight="1" x14ac:dyDescent="0.25">
      <c r="A83" s="140">
        <v>18</v>
      </c>
      <c r="B83" s="36">
        <v>225.58</v>
      </c>
      <c r="C83" s="37">
        <v>203.57</v>
      </c>
      <c r="D83" s="36">
        <v>194.56</v>
      </c>
      <c r="E83" s="37">
        <v>191.75</v>
      </c>
      <c r="F83" s="36">
        <v>203.62</v>
      </c>
      <c r="G83" s="37">
        <v>221.53</v>
      </c>
      <c r="H83" s="36">
        <v>225.04</v>
      </c>
      <c r="I83" s="37">
        <v>265.01</v>
      </c>
      <c r="J83" s="36">
        <v>308.91000000000003</v>
      </c>
      <c r="K83" s="37">
        <v>337.89</v>
      </c>
      <c r="L83" s="36">
        <v>343.09</v>
      </c>
      <c r="M83" s="37">
        <v>341.08</v>
      </c>
      <c r="N83" s="36">
        <v>334.85</v>
      </c>
      <c r="O83" s="37">
        <v>335.69</v>
      </c>
      <c r="P83" s="36">
        <v>336.18</v>
      </c>
      <c r="Q83" s="37">
        <v>277.48</v>
      </c>
      <c r="R83" s="36">
        <v>277.8</v>
      </c>
      <c r="S83" s="37">
        <v>296.3</v>
      </c>
      <c r="T83" s="36">
        <v>314.98</v>
      </c>
      <c r="U83" s="37">
        <v>333.6</v>
      </c>
      <c r="V83" s="36">
        <v>349.51</v>
      </c>
      <c r="W83" s="37">
        <v>366.16</v>
      </c>
      <c r="X83" s="37">
        <v>323.45999999999998</v>
      </c>
      <c r="Y83" s="38">
        <v>274.02</v>
      </c>
    </row>
    <row r="84" spans="1:25" s="12" customFormat="1" ht="12" customHeight="1" x14ac:dyDescent="0.25">
      <c r="A84" s="140">
        <v>19</v>
      </c>
      <c r="B84" s="36">
        <v>258.31</v>
      </c>
      <c r="C84" s="37">
        <v>226.85</v>
      </c>
      <c r="D84" s="36">
        <v>219.15</v>
      </c>
      <c r="E84" s="37">
        <v>218.34</v>
      </c>
      <c r="F84" s="36">
        <v>217.16</v>
      </c>
      <c r="G84" s="37">
        <v>216.65</v>
      </c>
      <c r="H84" s="36">
        <v>215.63</v>
      </c>
      <c r="I84" s="37">
        <v>215.26</v>
      </c>
      <c r="J84" s="36">
        <v>261.8</v>
      </c>
      <c r="K84" s="37">
        <v>289.27</v>
      </c>
      <c r="L84" s="36">
        <v>312.33999999999997</v>
      </c>
      <c r="M84" s="37">
        <v>316.10000000000002</v>
      </c>
      <c r="N84" s="36">
        <v>311.51</v>
      </c>
      <c r="O84" s="37">
        <v>304.52</v>
      </c>
      <c r="P84" s="36">
        <v>302.33999999999997</v>
      </c>
      <c r="Q84" s="37">
        <v>298.08999999999997</v>
      </c>
      <c r="R84" s="36">
        <v>290.14999999999998</v>
      </c>
      <c r="S84" s="37">
        <v>278.92</v>
      </c>
      <c r="T84" s="36">
        <v>302.07</v>
      </c>
      <c r="U84" s="37">
        <v>327.2</v>
      </c>
      <c r="V84" s="36">
        <v>341.54</v>
      </c>
      <c r="W84" s="37">
        <v>318.64999999999998</v>
      </c>
      <c r="X84" s="37">
        <v>299.58</v>
      </c>
      <c r="Y84" s="38">
        <v>273.42</v>
      </c>
    </row>
    <row r="85" spans="1:25" s="12" customFormat="1" ht="12" customHeight="1" x14ac:dyDescent="0.25">
      <c r="A85" s="140">
        <v>20</v>
      </c>
      <c r="B85" s="36">
        <v>231.58</v>
      </c>
      <c r="C85" s="37">
        <v>219.26</v>
      </c>
      <c r="D85" s="36">
        <v>201.39</v>
      </c>
      <c r="E85" s="37">
        <v>185.54</v>
      </c>
      <c r="F85" s="36">
        <v>200.38</v>
      </c>
      <c r="G85" s="37">
        <v>187.76</v>
      </c>
      <c r="H85" s="36">
        <v>205.26</v>
      </c>
      <c r="I85" s="37">
        <v>214.12</v>
      </c>
      <c r="J85" s="36">
        <v>240.8</v>
      </c>
      <c r="K85" s="37">
        <v>260.63</v>
      </c>
      <c r="L85" s="36">
        <v>279.33999999999997</v>
      </c>
      <c r="M85" s="37">
        <v>286.20999999999998</v>
      </c>
      <c r="N85" s="36">
        <v>282.77</v>
      </c>
      <c r="O85" s="37">
        <v>284.36</v>
      </c>
      <c r="P85" s="36">
        <v>281.85000000000002</v>
      </c>
      <c r="Q85" s="37">
        <v>275.75</v>
      </c>
      <c r="R85" s="36">
        <v>267</v>
      </c>
      <c r="S85" s="37">
        <v>273.45999999999998</v>
      </c>
      <c r="T85" s="36">
        <v>300.01</v>
      </c>
      <c r="U85" s="37">
        <v>329.5</v>
      </c>
      <c r="V85" s="36">
        <v>339.07</v>
      </c>
      <c r="W85" s="37">
        <v>336.56</v>
      </c>
      <c r="X85" s="37">
        <v>284.2</v>
      </c>
      <c r="Y85" s="38">
        <v>270.19</v>
      </c>
    </row>
    <row r="86" spans="1:25" s="12" customFormat="1" ht="12" customHeight="1" x14ac:dyDescent="0.25">
      <c r="A86" s="140">
        <v>21</v>
      </c>
      <c r="B86" s="36">
        <v>241.54</v>
      </c>
      <c r="C86" s="37">
        <v>225.27</v>
      </c>
      <c r="D86" s="36">
        <v>217.6</v>
      </c>
      <c r="E86" s="37">
        <v>213.18</v>
      </c>
      <c r="F86" s="36">
        <v>220.85</v>
      </c>
      <c r="G86" s="37">
        <v>225.69</v>
      </c>
      <c r="H86" s="36">
        <v>234.76</v>
      </c>
      <c r="I86" s="37">
        <v>280.11</v>
      </c>
      <c r="J86" s="36">
        <v>323.08</v>
      </c>
      <c r="K86" s="37">
        <v>359.31</v>
      </c>
      <c r="L86" s="36">
        <v>363.92</v>
      </c>
      <c r="M86" s="37">
        <v>360.02</v>
      </c>
      <c r="N86" s="36">
        <v>353.07</v>
      </c>
      <c r="O86" s="37">
        <v>353.93</v>
      </c>
      <c r="P86" s="36">
        <v>352.74</v>
      </c>
      <c r="Q86" s="37">
        <v>375.59</v>
      </c>
      <c r="R86" s="36">
        <v>328.59</v>
      </c>
      <c r="S86" s="37">
        <v>311.45</v>
      </c>
      <c r="T86" s="36">
        <v>331.11</v>
      </c>
      <c r="U86" s="37">
        <v>360.12</v>
      </c>
      <c r="V86" s="36">
        <v>361.6</v>
      </c>
      <c r="W86" s="37">
        <v>370.62</v>
      </c>
      <c r="X86" s="37">
        <v>303.20999999999998</v>
      </c>
      <c r="Y86" s="38">
        <v>286.02999999999997</v>
      </c>
    </row>
    <row r="87" spans="1:25" s="12" customFormat="1" ht="12" customHeight="1" x14ac:dyDescent="0.25">
      <c r="A87" s="140">
        <v>22</v>
      </c>
      <c r="B87" s="36">
        <v>245.87</v>
      </c>
      <c r="C87" s="37">
        <v>223.52</v>
      </c>
      <c r="D87" s="36">
        <v>215.56</v>
      </c>
      <c r="E87" s="37">
        <v>216.74</v>
      </c>
      <c r="F87" s="36">
        <v>222.7</v>
      </c>
      <c r="G87" s="37">
        <v>229.45</v>
      </c>
      <c r="H87" s="36">
        <v>237.51</v>
      </c>
      <c r="I87" s="37">
        <v>274.37</v>
      </c>
      <c r="J87" s="36">
        <v>293.06</v>
      </c>
      <c r="K87" s="37">
        <v>342.72</v>
      </c>
      <c r="L87" s="36">
        <v>346.51</v>
      </c>
      <c r="M87" s="37">
        <v>345.25</v>
      </c>
      <c r="N87" s="36">
        <v>324.95</v>
      </c>
      <c r="O87" s="37">
        <v>329.59</v>
      </c>
      <c r="P87" s="36">
        <v>331.11</v>
      </c>
      <c r="Q87" s="37">
        <v>357.72</v>
      </c>
      <c r="R87" s="36">
        <v>305.62</v>
      </c>
      <c r="S87" s="37">
        <v>292.37</v>
      </c>
      <c r="T87" s="36">
        <v>305.25</v>
      </c>
      <c r="U87" s="37">
        <v>339.82</v>
      </c>
      <c r="V87" s="36">
        <v>347.98</v>
      </c>
      <c r="W87" s="37">
        <v>357.37</v>
      </c>
      <c r="X87" s="37">
        <v>293.95</v>
      </c>
      <c r="Y87" s="38">
        <v>274.12</v>
      </c>
    </row>
    <row r="88" spans="1:25" s="12" customFormat="1" ht="12" customHeight="1" x14ac:dyDescent="0.25">
      <c r="A88" s="140">
        <v>23</v>
      </c>
      <c r="B88" s="36">
        <v>228.44</v>
      </c>
      <c r="C88" s="37">
        <v>207.26</v>
      </c>
      <c r="D88" s="36">
        <v>193.03</v>
      </c>
      <c r="E88" s="37">
        <v>189.77</v>
      </c>
      <c r="F88" s="36">
        <v>191.75</v>
      </c>
      <c r="G88" s="37">
        <v>213.74</v>
      </c>
      <c r="H88" s="36">
        <v>227.53</v>
      </c>
      <c r="I88" s="37">
        <v>248.34</v>
      </c>
      <c r="J88" s="36">
        <v>293.48</v>
      </c>
      <c r="K88" s="37">
        <v>334</v>
      </c>
      <c r="L88" s="36">
        <v>336.9</v>
      </c>
      <c r="M88" s="37">
        <v>338.45</v>
      </c>
      <c r="N88" s="36">
        <v>323.86</v>
      </c>
      <c r="O88" s="37">
        <v>321.58999999999997</v>
      </c>
      <c r="P88" s="36">
        <v>320.01</v>
      </c>
      <c r="Q88" s="37">
        <v>347.3</v>
      </c>
      <c r="R88" s="36">
        <v>283.41000000000003</v>
      </c>
      <c r="S88" s="37">
        <v>279.42</v>
      </c>
      <c r="T88" s="36">
        <v>292.83</v>
      </c>
      <c r="U88" s="37">
        <v>320.74</v>
      </c>
      <c r="V88" s="36">
        <v>318.16000000000003</v>
      </c>
      <c r="W88" s="37">
        <v>335.19</v>
      </c>
      <c r="X88" s="37">
        <v>276.74</v>
      </c>
      <c r="Y88" s="38">
        <v>242.79</v>
      </c>
    </row>
    <row r="89" spans="1:25" s="12" customFormat="1" ht="12" customHeight="1" x14ac:dyDescent="0.25">
      <c r="A89" s="140">
        <v>24</v>
      </c>
      <c r="B89" s="36">
        <v>213.73</v>
      </c>
      <c r="C89" s="37">
        <v>190.73</v>
      </c>
      <c r="D89" s="36">
        <v>184.27</v>
      </c>
      <c r="E89" s="37">
        <v>180.76</v>
      </c>
      <c r="F89" s="36">
        <v>183.56</v>
      </c>
      <c r="G89" s="37">
        <v>189.3</v>
      </c>
      <c r="H89" s="36">
        <v>218.09</v>
      </c>
      <c r="I89" s="37">
        <v>237.74</v>
      </c>
      <c r="J89" s="36">
        <v>277.91000000000003</v>
      </c>
      <c r="K89" s="37">
        <v>322.81</v>
      </c>
      <c r="L89" s="36">
        <v>321.58</v>
      </c>
      <c r="M89" s="37">
        <v>321.08999999999997</v>
      </c>
      <c r="N89" s="36">
        <v>310.64999999999998</v>
      </c>
      <c r="O89" s="37">
        <v>311.82</v>
      </c>
      <c r="P89" s="36">
        <v>302.25</v>
      </c>
      <c r="Q89" s="37">
        <v>292.89</v>
      </c>
      <c r="R89" s="36">
        <v>230.62</v>
      </c>
      <c r="S89" s="37">
        <v>233.33</v>
      </c>
      <c r="T89" s="36">
        <v>266.14999999999998</v>
      </c>
      <c r="U89" s="37">
        <v>289.23</v>
      </c>
      <c r="V89" s="36">
        <v>296.86</v>
      </c>
      <c r="W89" s="37">
        <v>316.74</v>
      </c>
      <c r="X89" s="37">
        <v>272.08</v>
      </c>
      <c r="Y89" s="38">
        <v>227.62</v>
      </c>
    </row>
    <row r="90" spans="1:25" s="12" customFormat="1" ht="12" customHeight="1" x14ac:dyDescent="0.25">
      <c r="A90" s="140">
        <v>25</v>
      </c>
      <c r="B90" s="36">
        <v>218.35</v>
      </c>
      <c r="C90" s="37">
        <v>196.03</v>
      </c>
      <c r="D90" s="36">
        <v>190.26</v>
      </c>
      <c r="E90" s="37">
        <v>185.8</v>
      </c>
      <c r="F90" s="36">
        <v>187.48</v>
      </c>
      <c r="G90" s="37">
        <v>206.53</v>
      </c>
      <c r="H90" s="36">
        <v>226.09</v>
      </c>
      <c r="I90" s="37">
        <v>261.41000000000003</v>
      </c>
      <c r="J90" s="36">
        <v>285.02999999999997</v>
      </c>
      <c r="K90" s="37">
        <v>319.31</v>
      </c>
      <c r="L90" s="36">
        <v>312.32</v>
      </c>
      <c r="M90" s="37">
        <v>306.38</v>
      </c>
      <c r="N90" s="36">
        <v>289.25</v>
      </c>
      <c r="O90" s="37">
        <v>308.52</v>
      </c>
      <c r="P90" s="36">
        <v>303.95</v>
      </c>
      <c r="Q90" s="37">
        <v>285.49</v>
      </c>
      <c r="R90" s="36">
        <v>262.08999999999997</v>
      </c>
      <c r="S90" s="37">
        <v>261.45</v>
      </c>
      <c r="T90" s="36">
        <v>285.27999999999997</v>
      </c>
      <c r="U90" s="37">
        <v>313.88</v>
      </c>
      <c r="V90" s="36">
        <v>315.89999999999998</v>
      </c>
      <c r="W90" s="37">
        <v>336.4</v>
      </c>
      <c r="X90" s="37">
        <v>289.36</v>
      </c>
      <c r="Y90" s="38">
        <v>228.52</v>
      </c>
    </row>
    <row r="91" spans="1:25" s="12" customFormat="1" ht="12" customHeight="1" x14ac:dyDescent="0.25">
      <c r="A91" s="140">
        <v>26</v>
      </c>
      <c r="B91" s="36">
        <v>215.64</v>
      </c>
      <c r="C91" s="37">
        <v>210.85</v>
      </c>
      <c r="D91" s="36">
        <v>201.05</v>
      </c>
      <c r="E91" s="37">
        <v>192.19</v>
      </c>
      <c r="F91" s="36">
        <v>190.07</v>
      </c>
      <c r="G91" s="37">
        <v>194.32</v>
      </c>
      <c r="H91" s="36">
        <v>192.4</v>
      </c>
      <c r="I91" s="37">
        <v>113.43</v>
      </c>
      <c r="J91" s="36">
        <v>128.01</v>
      </c>
      <c r="K91" s="37">
        <v>276.05</v>
      </c>
      <c r="L91" s="36">
        <v>299.77999999999997</v>
      </c>
      <c r="M91" s="37">
        <v>306.08</v>
      </c>
      <c r="N91" s="36">
        <v>302.95999999999998</v>
      </c>
      <c r="O91" s="37">
        <v>295.73</v>
      </c>
      <c r="P91" s="36">
        <v>284.45</v>
      </c>
      <c r="Q91" s="37">
        <v>280.51</v>
      </c>
      <c r="R91" s="36">
        <v>277.44</v>
      </c>
      <c r="S91" s="37">
        <v>276.70999999999998</v>
      </c>
      <c r="T91" s="36">
        <v>311.85000000000002</v>
      </c>
      <c r="U91" s="37">
        <v>339.11</v>
      </c>
      <c r="V91" s="36">
        <v>336.22</v>
      </c>
      <c r="W91" s="37">
        <v>320.63</v>
      </c>
      <c r="X91" s="37">
        <v>287.14999999999998</v>
      </c>
      <c r="Y91" s="38">
        <v>227.39</v>
      </c>
    </row>
    <row r="92" spans="1:25" s="12" customFormat="1" ht="12" customHeight="1" x14ac:dyDescent="0.25">
      <c r="A92" s="140">
        <v>27</v>
      </c>
      <c r="B92" s="36">
        <v>216.11</v>
      </c>
      <c r="C92" s="37">
        <v>204.64</v>
      </c>
      <c r="D92" s="36">
        <v>190.76</v>
      </c>
      <c r="E92" s="37">
        <v>184.23</v>
      </c>
      <c r="F92" s="36">
        <v>183.31</v>
      </c>
      <c r="G92" s="37">
        <v>185.55</v>
      </c>
      <c r="H92" s="36">
        <v>190.92</v>
      </c>
      <c r="I92" s="37">
        <v>187.7</v>
      </c>
      <c r="J92" s="36">
        <v>226.96</v>
      </c>
      <c r="K92" s="37">
        <v>258.51</v>
      </c>
      <c r="L92" s="36">
        <v>275.55</v>
      </c>
      <c r="M92" s="37">
        <v>282.69</v>
      </c>
      <c r="N92" s="36">
        <v>274.67</v>
      </c>
      <c r="O92" s="37">
        <v>272.07</v>
      </c>
      <c r="P92" s="36">
        <v>282.69</v>
      </c>
      <c r="Q92" s="37">
        <v>269.61</v>
      </c>
      <c r="R92" s="36">
        <v>269.82</v>
      </c>
      <c r="S92" s="37">
        <v>272.39999999999998</v>
      </c>
      <c r="T92" s="36">
        <v>310.52</v>
      </c>
      <c r="U92" s="37">
        <v>330.07</v>
      </c>
      <c r="V92" s="36">
        <v>336.48</v>
      </c>
      <c r="W92" s="37">
        <v>330.44</v>
      </c>
      <c r="X92" s="37">
        <v>286.41000000000003</v>
      </c>
      <c r="Y92" s="38">
        <v>228.92</v>
      </c>
    </row>
    <row r="93" spans="1:25" s="12" customFormat="1" ht="12" customHeight="1" x14ac:dyDescent="0.25">
      <c r="A93" s="140">
        <v>28</v>
      </c>
      <c r="B93" s="36">
        <v>217.54</v>
      </c>
      <c r="C93" s="37">
        <v>194.6</v>
      </c>
      <c r="D93" s="36">
        <v>179.83</v>
      </c>
      <c r="E93" s="37">
        <v>177.05</v>
      </c>
      <c r="F93" s="36">
        <v>178.01</v>
      </c>
      <c r="G93" s="37">
        <v>190.45</v>
      </c>
      <c r="H93" s="36">
        <v>212.82</v>
      </c>
      <c r="I93" s="37">
        <v>227.71</v>
      </c>
      <c r="J93" s="36">
        <v>280.17</v>
      </c>
      <c r="K93" s="37">
        <v>317.88</v>
      </c>
      <c r="L93" s="36">
        <v>314.42</v>
      </c>
      <c r="M93" s="37">
        <v>314.8</v>
      </c>
      <c r="N93" s="36">
        <v>308.45</v>
      </c>
      <c r="O93" s="37">
        <v>316.87</v>
      </c>
      <c r="P93" s="36">
        <v>317.70999999999998</v>
      </c>
      <c r="Q93" s="37">
        <v>331.62</v>
      </c>
      <c r="R93" s="36">
        <v>285.56</v>
      </c>
      <c r="S93" s="37">
        <v>281.2</v>
      </c>
      <c r="T93" s="36">
        <v>293.55</v>
      </c>
      <c r="U93" s="37">
        <v>320.58999999999997</v>
      </c>
      <c r="V93" s="36">
        <v>314.31</v>
      </c>
      <c r="W93" s="37">
        <v>327.38</v>
      </c>
      <c r="X93" s="37">
        <v>279.57</v>
      </c>
      <c r="Y93" s="38">
        <v>227.46</v>
      </c>
    </row>
    <row r="94" spans="1:25" s="12" customFormat="1" ht="12" customHeight="1" x14ac:dyDescent="0.25">
      <c r="A94" s="140">
        <v>29</v>
      </c>
      <c r="B94" s="36">
        <v>205.38</v>
      </c>
      <c r="C94" s="37">
        <v>190.29</v>
      </c>
      <c r="D94" s="36">
        <v>180.2</v>
      </c>
      <c r="E94" s="37">
        <v>172.8</v>
      </c>
      <c r="F94" s="36">
        <v>178.71</v>
      </c>
      <c r="G94" s="37">
        <v>189.65</v>
      </c>
      <c r="H94" s="36">
        <v>200.5</v>
      </c>
      <c r="I94" s="37">
        <v>226.54</v>
      </c>
      <c r="J94" s="36">
        <v>277.99</v>
      </c>
      <c r="K94" s="37">
        <v>300.52</v>
      </c>
      <c r="L94" s="36">
        <v>310.08</v>
      </c>
      <c r="M94" s="37">
        <v>305.68</v>
      </c>
      <c r="N94" s="36">
        <v>289.16000000000003</v>
      </c>
      <c r="O94" s="37">
        <v>299.02</v>
      </c>
      <c r="P94" s="36">
        <v>297.77999999999997</v>
      </c>
      <c r="Q94" s="37">
        <v>315.86</v>
      </c>
      <c r="R94" s="36">
        <v>261.51</v>
      </c>
      <c r="S94" s="37">
        <v>255.35</v>
      </c>
      <c r="T94" s="36">
        <v>286.68</v>
      </c>
      <c r="U94" s="37">
        <v>320.23</v>
      </c>
      <c r="V94" s="36">
        <v>308</v>
      </c>
      <c r="W94" s="37">
        <v>331.11</v>
      </c>
      <c r="X94" s="37">
        <v>279.39</v>
      </c>
      <c r="Y94" s="38">
        <v>228.46</v>
      </c>
    </row>
    <row r="95" spans="1:25" s="12" customFormat="1" ht="12" customHeight="1" x14ac:dyDescent="0.25">
      <c r="A95" s="140">
        <v>30</v>
      </c>
      <c r="B95" s="36">
        <v>206.42</v>
      </c>
      <c r="C95" s="37">
        <v>187.71</v>
      </c>
      <c r="D95" s="36">
        <v>171.37</v>
      </c>
      <c r="E95" s="37">
        <v>166.26</v>
      </c>
      <c r="F95" s="36">
        <v>171.91</v>
      </c>
      <c r="G95" s="37">
        <v>183.71</v>
      </c>
      <c r="H95" s="36">
        <v>210.3</v>
      </c>
      <c r="I95" s="37">
        <v>230.4</v>
      </c>
      <c r="J95" s="36">
        <v>282.47000000000003</v>
      </c>
      <c r="K95" s="37">
        <v>315.83999999999997</v>
      </c>
      <c r="L95" s="36">
        <v>316.81</v>
      </c>
      <c r="M95" s="37">
        <v>312.52999999999997</v>
      </c>
      <c r="N95" s="36">
        <v>302.52999999999997</v>
      </c>
      <c r="O95" s="37">
        <v>309.14</v>
      </c>
      <c r="P95" s="36">
        <v>308.20999999999998</v>
      </c>
      <c r="Q95" s="37">
        <v>322.36</v>
      </c>
      <c r="R95" s="36">
        <v>290.05</v>
      </c>
      <c r="S95" s="37">
        <v>291.2</v>
      </c>
      <c r="T95" s="36">
        <v>313.89999999999998</v>
      </c>
      <c r="U95" s="37">
        <v>328.21</v>
      </c>
      <c r="V95" s="36">
        <v>318.08999999999997</v>
      </c>
      <c r="W95" s="37">
        <v>323.85000000000002</v>
      </c>
      <c r="X95" s="37">
        <v>270.75</v>
      </c>
      <c r="Y95" s="38">
        <v>220.91</v>
      </c>
    </row>
    <row r="96" spans="1:25" s="12" customFormat="1" ht="12" customHeight="1" x14ac:dyDescent="0.25">
      <c r="A96" s="141">
        <v>31</v>
      </c>
      <c r="B96" s="41">
        <v>0</v>
      </c>
      <c r="C96" s="42">
        <v>0</v>
      </c>
      <c r="D96" s="41">
        <v>0</v>
      </c>
      <c r="E96" s="42">
        <v>0</v>
      </c>
      <c r="F96" s="41">
        <v>0</v>
      </c>
      <c r="G96" s="42">
        <v>0</v>
      </c>
      <c r="H96" s="41">
        <v>0</v>
      </c>
      <c r="I96" s="42">
        <v>0</v>
      </c>
      <c r="J96" s="41">
        <v>0</v>
      </c>
      <c r="K96" s="42">
        <v>0</v>
      </c>
      <c r="L96" s="41">
        <v>0</v>
      </c>
      <c r="M96" s="42">
        <v>0</v>
      </c>
      <c r="N96" s="41">
        <v>0</v>
      </c>
      <c r="O96" s="42">
        <v>0</v>
      </c>
      <c r="P96" s="41">
        <v>0</v>
      </c>
      <c r="Q96" s="42">
        <v>0</v>
      </c>
      <c r="R96" s="41">
        <v>0</v>
      </c>
      <c r="S96" s="42">
        <v>0</v>
      </c>
      <c r="T96" s="41">
        <v>0</v>
      </c>
      <c r="U96" s="42">
        <v>0</v>
      </c>
      <c r="V96" s="41">
        <v>0</v>
      </c>
      <c r="W96" s="42">
        <v>0</v>
      </c>
      <c r="X96" s="42">
        <v>0</v>
      </c>
      <c r="Y96" s="43">
        <v>0</v>
      </c>
    </row>
    <row r="97" spans="1:25" s="2" customFormat="1" ht="15.75" x14ac:dyDescent="0.25">
      <c r="A97" s="21"/>
      <c r="B97"/>
      <c r="C97"/>
      <c r="D97"/>
      <c r="E97"/>
      <c r="F97"/>
      <c r="G97"/>
      <c r="H97"/>
      <c r="I97"/>
      <c r="J97"/>
      <c r="K97"/>
      <c r="L97"/>
      <c r="M97"/>
      <c r="N97"/>
      <c r="O97"/>
      <c r="P97"/>
      <c r="Q97"/>
      <c r="R97"/>
      <c r="S97"/>
      <c r="T97"/>
      <c r="U97"/>
      <c r="V97"/>
      <c r="W97"/>
      <c r="X97"/>
      <c r="Y97"/>
    </row>
    <row r="98" spans="1:25" ht="34.5" customHeight="1" x14ac:dyDescent="0.25">
      <c r="A98" s="239" t="s">
        <v>145</v>
      </c>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row>
    <row r="99" spans="1:25" s="12" customFormat="1" ht="12" customHeight="1" x14ac:dyDescent="0.25">
      <c r="A99" s="233" t="s">
        <v>48</v>
      </c>
      <c r="B99" s="136">
        <v>0</v>
      </c>
      <c r="C99" s="136">
        <v>4.1666666666666664E-2</v>
      </c>
      <c r="D99" s="136">
        <v>8.3333333333333329E-2</v>
      </c>
      <c r="E99" s="136">
        <v>0.125</v>
      </c>
      <c r="F99" s="136">
        <v>0.16666666666666666</v>
      </c>
      <c r="G99" s="136">
        <v>0.20833333333333334</v>
      </c>
      <c r="H99" s="136">
        <v>0.25</v>
      </c>
      <c r="I99" s="136">
        <v>0.29166666666666669</v>
      </c>
      <c r="J99" s="136">
        <v>0.33333333333333331</v>
      </c>
      <c r="K99" s="136">
        <v>0.375</v>
      </c>
      <c r="L99" s="136">
        <v>0.41666666666666669</v>
      </c>
      <c r="M99" s="136">
        <v>0.45833333333333331</v>
      </c>
      <c r="N99" s="136">
        <v>0.5</v>
      </c>
      <c r="O99" s="136">
        <v>0.54166666666666663</v>
      </c>
      <c r="P99" s="136">
        <v>0.58333333333333337</v>
      </c>
      <c r="Q99" s="136">
        <v>0.625</v>
      </c>
      <c r="R99" s="136">
        <v>0.66666666666666663</v>
      </c>
      <c r="S99" s="136">
        <v>0.70833333333333337</v>
      </c>
      <c r="T99" s="136">
        <v>0.75</v>
      </c>
      <c r="U99" s="136">
        <v>0.79166666666666663</v>
      </c>
      <c r="V99" s="136">
        <v>0.83333333333333337</v>
      </c>
      <c r="W99" s="136">
        <v>0.875</v>
      </c>
      <c r="X99" s="136">
        <v>0.91666666666666663</v>
      </c>
      <c r="Y99" s="136">
        <v>0.95833333333333337</v>
      </c>
    </row>
    <row r="100" spans="1:25" s="138" customFormat="1" ht="12.75" customHeight="1" x14ac:dyDescent="0.25">
      <c r="A100" s="234"/>
      <c r="B100" s="137" t="s">
        <v>51</v>
      </c>
      <c r="C100" s="137" t="s">
        <v>51</v>
      </c>
      <c r="D100" s="137" t="s">
        <v>51</v>
      </c>
      <c r="E100" s="137" t="s">
        <v>51</v>
      </c>
      <c r="F100" s="137" t="s">
        <v>51</v>
      </c>
      <c r="G100" s="137" t="s">
        <v>51</v>
      </c>
      <c r="H100" s="137" t="s">
        <v>51</v>
      </c>
      <c r="I100" s="137" t="s">
        <v>51</v>
      </c>
      <c r="J100" s="137" t="s">
        <v>51</v>
      </c>
      <c r="K100" s="137" t="s">
        <v>51</v>
      </c>
      <c r="L100" s="137" t="s">
        <v>51</v>
      </c>
      <c r="M100" s="137" t="s">
        <v>51</v>
      </c>
      <c r="N100" s="137" t="s">
        <v>51</v>
      </c>
      <c r="O100" s="137" t="s">
        <v>51</v>
      </c>
      <c r="P100" s="137" t="s">
        <v>51</v>
      </c>
      <c r="Q100" s="137" t="s">
        <v>51</v>
      </c>
      <c r="R100" s="137" t="s">
        <v>51</v>
      </c>
      <c r="S100" s="137" t="s">
        <v>51</v>
      </c>
      <c r="T100" s="137" t="s">
        <v>51</v>
      </c>
      <c r="U100" s="137" t="s">
        <v>51</v>
      </c>
      <c r="V100" s="137" t="s">
        <v>51</v>
      </c>
      <c r="W100" s="137" t="s">
        <v>51</v>
      </c>
      <c r="X100" s="137" t="s">
        <v>51</v>
      </c>
      <c r="Y100" s="137" t="s">
        <v>52</v>
      </c>
    </row>
    <row r="101" spans="1:25" s="12" customFormat="1" x14ac:dyDescent="0.25">
      <c r="A101" s="235"/>
      <c r="B101" s="136">
        <v>4.1666666666666664E-2</v>
      </c>
      <c r="C101" s="136">
        <v>8.3333333333333329E-2</v>
      </c>
      <c r="D101" s="136">
        <v>0.125</v>
      </c>
      <c r="E101" s="136">
        <v>0.16666666666666666</v>
      </c>
      <c r="F101" s="136">
        <v>0.20833333333333334</v>
      </c>
      <c r="G101" s="136">
        <v>0.25</v>
      </c>
      <c r="H101" s="136">
        <v>0.29166666666666669</v>
      </c>
      <c r="I101" s="136">
        <v>0.33333333333333331</v>
      </c>
      <c r="J101" s="136">
        <v>0.375</v>
      </c>
      <c r="K101" s="136">
        <v>0.41666666666666669</v>
      </c>
      <c r="L101" s="136">
        <v>0.45833333333333331</v>
      </c>
      <c r="M101" s="136">
        <v>0.5</v>
      </c>
      <c r="N101" s="136">
        <v>0.54166666666666663</v>
      </c>
      <c r="O101" s="136">
        <v>0.58333333333333337</v>
      </c>
      <c r="P101" s="136">
        <v>0.625</v>
      </c>
      <c r="Q101" s="136">
        <v>0.66666666666666663</v>
      </c>
      <c r="R101" s="136">
        <v>0.70833333333333337</v>
      </c>
      <c r="S101" s="136">
        <v>0.75</v>
      </c>
      <c r="T101" s="136">
        <v>0.79166666666666663</v>
      </c>
      <c r="U101" s="136">
        <v>0.83333333333333337</v>
      </c>
      <c r="V101" s="136">
        <v>0.875</v>
      </c>
      <c r="W101" s="136">
        <v>0.91666666666666663</v>
      </c>
      <c r="X101" s="136">
        <v>0.95833333333333337</v>
      </c>
      <c r="Y101" s="136">
        <v>0</v>
      </c>
    </row>
    <row r="102" spans="1:25" s="12" customFormat="1" ht="12" customHeight="1" x14ac:dyDescent="0.25">
      <c r="A102" s="139">
        <v>1</v>
      </c>
      <c r="B102" s="33">
        <v>0</v>
      </c>
      <c r="C102" s="33">
        <v>0</v>
      </c>
      <c r="D102" s="33">
        <v>0</v>
      </c>
      <c r="E102" s="33">
        <v>0</v>
      </c>
      <c r="F102" s="33">
        <v>7.06</v>
      </c>
      <c r="G102" s="33">
        <v>0</v>
      </c>
      <c r="H102" s="33">
        <v>8.0500000000000007</v>
      </c>
      <c r="I102" s="33">
        <v>8.18</v>
      </c>
      <c r="J102" s="33">
        <v>16.2</v>
      </c>
      <c r="K102" s="33">
        <v>0.77</v>
      </c>
      <c r="L102" s="33">
        <v>0</v>
      </c>
      <c r="M102" s="33">
        <v>0</v>
      </c>
      <c r="N102" s="33">
        <v>0</v>
      </c>
      <c r="O102" s="33">
        <v>0</v>
      </c>
      <c r="P102" s="33">
        <v>0</v>
      </c>
      <c r="Q102" s="33">
        <v>0</v>
      </c>
      <c r="R102" s="33">
        <v>0</v>
      </c>
      <c r="S102" s="33">
        <v>0</v>
      </c>
      <c r="T102" s="33">
        <v>0</v>
      </c>
      <c r="U102" s="33">
        <v>0.78</v>
      </c>
      <c r="V102" s="33">
        <v>0</v>
      </c>
      <c r="W102" s="33">
        <v>0</v>
      </c>
      <c r="X102" s="33">
        <v>0</v>
      </c>
      <c r="Y102" s="34">
        <v>0</v>
      </c>
    </row>
    <row r="103" spans="1:25" s="12" customFormat="1" ht="12" customHeight="1" x14ac:dyDescent="0.25">
      <c r="A103" s="140">
        <v>2</v>
      </c>
      <c r="B103" s="36">
        <v>0</v>
      </c>
      <c r="C103" s="37">
        <v>0</v>
      </c>
      <c r="D103" s="36">
        <v>0</v>
      </c>
      <c r="E103" s="37">
        <v>0</v>
      </c>
      <c r="F103" s="36">
        <v>0</v>
      </c>
      <c r="G103" s="37">
        <v>0</v>
      </c>
      <c r="H103" s="36">
        <v>7.68</v>
      </c>
      <c r="I103" s="37">
        <v>8.89</v>
      </c>
      <c r="J103" s="36">
        <v>9.08</v>
      </c>
      <c r="K103" s="37">
        <v>0</v>
      </c>
      <c r="L103" s="36">
        <v>0</v>
      </c>
      <c r="M103" s="37">
        <v>0</v>
      </c>
      <c r="N103" s="36">
        <v>0</v>
      </c>
      <c r="O103" s="37">
        <v>0</v>
      </c>
      <c r="P103" s="36">
        <v>0</v>
      </c>
      <c r="Q103" s="37">
        <v>0</v>
      </c>
      <c r="R103" s="36">
        <v>0</v>
      </c>
      <c r="S103" s="37">
        <v>0</v>
      </c>
      <c r="T103" s="36">
        <v>0</v>
      </c>
      <c r="U103" s="37">
        <v>0</v>
      </c>
      <c r="V103" s="36">
        <v>0</v>
      </c>
      <c r="W103" s="37">
        <v>0</v>
      </c>
      <c r="X103" s="37">
        <v>0</v>
      </c>
      <c r="Y103" s="38">
        <v>0</v>
      </c>
    </row>
    <row r="104" spans="1:25" s="12" customFormat="1" ht="12" customHeight="1" x14ac:dyDescent="0.25">
      <c r="A104" s="140">
        <v>3</v>
      </c>
      <c r="B104" s="36">
        <v>0</v>
      </c>
      <c r="C104" s="37">
        <v>0</v>
      </c>
      <c r="D104" s="36">
        <v>0</v>
      </c>
      <c r="E104" s="37">
        <v>0</v>
      </c>
      <c r="F104" s="36">
        <v>0</v>
      </c>
      <c r="G104" s="37">
        <v>9.82</v>
      </c>
      <c r="H104" s="36">
        <v>8.14</v>
      </c>
      <c r="I104" s="37">
        <v>9.2200000000000006</v>
      </c>
      <c r="J104" s="36">
        <v>25.04</v>
      </c>
      <c r="K104" s="37">
        <v>4.7300000000000004</v>
      </c>
      <c r="L104" s="36">
        <v>0.45</v>
      </c>
      <c r="M104" s="37">
        <v>0</v>
      </c>
      <c r="N104" s="36">
        <v>8.4</v>
      </c>
      <c r="O104" s="37">
        <v>2.06</v>
      </c>
      <c r="P104" s="36">
        <v>0.01</v>
      </c>
      <c r="Q104" s="37">
        <v>0.38</v>
      </c>
      <c r="R104" s="36">
        <v>0</v>
      </c>
      <c r="S104" s="37">
        <v>0.09</v>
      </c>
      <c r="T104" s="36">
        <v>20.04</v>
      </c>
      <c r="U104" s="37">
        <v>14</v>
      </c>
      <c r="V104" s="36">
        <v>0.23</v>
      </c>
      <c r="W104" s="37">
        <v>0</v>
      </c>
      <c r="X104" s="37">
        <v>0</v>
      </c>
      <c r="Y104" s="38">
        <v>0</v>
      </c>
    </row>
    <row r="105" spans="1:25" s="12" customFormat="1" ht="12" customHeight="1" x14ac:dyDescent="0.25">
      <c r="A105" s="140">
        <v>4</v>
      </c>
      <c r="B105" s="36">
        <v>0</v>
      </c>
      <c r="C105" s="37">
        <v>0</v>
      </c>
      <c r="D105" s="36">
        <v>0.85</v>
      </c>
      <c r="E105" s="37">
        <v>4.93</v>
      </c>
      <c r="F105" s="36">
        <v>7.96</v>
      </c>
      <c r="G105" s="37">
        <v>12.86</v>
      </c>
      <c r="H105" s="36">
        <v>13.77</v>
      </c>
      <c r="I105" s="37">
        <v>6.81</v>
      </c>
      <c r="J105" s="36">
        <v>13.38</v>
      </c>
      <c r="K105" s="37">
        <v>4.13</v>
      </c>
      <c r="L105" s="36">
        <v>4.22</v>
      </c>
      <c r="M105" s="37">
        <v>14.3</v>
      </c>
      <c r="N105" s="36">
        <v>5.07</v>
      </c>
      <c r="O105" s="37">
        <v>34.01</v>
      </c>
      <c r="P105" s="36">
        <v>37.11</v>
      </c>
      <c r="Q105" s="37">
        <v>94.17</v>
      </c>
      <c r="R105" s="36">
        <v>226.51</v>
      </c>
      <c r="S105" s="37">
        <v>53.98</v>
      </c>
      <c r="T105" s="36">
        <v>42.11</v>
      </c>
      <c r="U105" s="37">
        <v>0.26</v>
      </c>
      <c r="V105" s="36">
        <v>0</v>
      </c>
      <c r="W105" s="37">
        <v>0</v>
      </c>
      <c r="X105" s="37">
        <v>0</v>
      </c>
      <c r="Y105" s="38">
        <v>0</v>
      </c>
    </row>
    <row r="106" spans="1:25" s="12" customFormat="1" ht="12" customHeight="1" x14ac:dyDescent="0.25">
      <c r="A106" s="140">
        <v>5</v>
      </c>
      <c r="B106" s="36">
        <v>0</v>
      </c>
      <c r="C106" s="37">
        <v>0</v>
      </c>
      <c r="D106" s="36">
        <v>0.04</v>
      </c>
      <c r="E106" s="37">
        <v>10.32</v>
      </c>
      <c r="F106" s="36">
        <v>11.16</v>
      </c>
      <c r="G106" s="37">
        <v>6.63</v>
      </c>
      <c r="H106" s="36">
        <v>30.25</v>
      </c>
      <c r="I106" s="37">
        <v>16.510000000000002</v>
      </c>
      <c r="J106" s="36">
        <v>5.28</v>
      </c>
      <c r="K106" s="37">
        <v>15.88</v>
      </c>
      <c r="L106" s="36">
        <v>5.97</v>
      </c>
      <c r="M106" s="37">
        <v>1.67</v>
      </c>
      <c r="N106" s="36">
        <v>4.3499999999999996</v>
      </c>
      <c r="O106" s="37">
        <v>2.14</v>
      </c>
      <c r="P106" s="36">
        <v>0.69</v>
      </c>
      <c r="Q106" s="37">
        <v>5.0599999999999996</v>
      </c>
      <c r="R106" s="36">
        <v>4.8</v>
      </c>
      <c r="S106" s="37">
        <v>12.9</v>
      </c>
      <c r="T106" s="36">
        <v>17.28</v>
      </c>
      <c r="U106" s="37">
        <v>26.09</v>
      </c>
      <c r="V106" s="36">
        <v>0</v>
      </c>
      <c r="W106" s="37">
        <v>0</v>
      </c>
      <c r="X106" s="37">
        <v>0</v>
      </c>
      <c r="Y106" s="38">
        <v>0</v>
      </c>
    </row>
    <row r="107" spans="1:25" s="12" customFormat="1" ht="12" customHeight="1" x14ac:dyDescent="0.25">
      <c r="A107" s="140">
        <v>6</v>
      </c>
      <c r="B107" s="36">
        <v>0</v>
      </c>
      <c r="C107" s="37">
        <v>0</v>
      </c>
      <c r="D107" s="36">
        <v>0</v>
      </c>
      <c r="E107" s="37">
        <v>0</v>
      </c>
      <c r="F107" s="36">
        <v>0</v>
      </c>
      <c r="G107" s="37">
        <v>0</v>
      </c>
      <c r="H107" s="36">
        <v>0</v>
      </c>
      <c r="I107" s="37">
        <v>1.78</v>
      </c>
      <c r="J107" s="36">
        <v>15.92</v>
      </c>
      <c r="K107" s="37">
        <v>0.01</v>
      </c>
      <c r="L107" s="36">
        <v>0</v>
      </c>
      <c r="M107" s="37">
        <v>0</v>
      </c>
      <c r="N107" s="36">
        <v>0</v>
      </c>
      <c r="O107" s="37">
        <v>0</v>
      </c>
      <c r="P107" s="36">
        <v>0</v>
      </c>
      <c r="Q107" s="37">
        <v>1.02</v>
      </c>
      <c r="R107" s="36">
        <v>0</v>
      </c>
      <c r="S107" s="37">
        <v>0.02</v>
      </c>
      <c r="T107" s="36">
        <v>19.5</v>
      </c>
      <c r="U107" s="37">
        <v>31.38</v>
      </c>
      <c r="V107" s="36">
        <v>0</v>
      </c>
      <c r="W107" s="37">
        <v>0</v>
      </c>
      <c r="X107" s="37">
        <v>0</v>
      </c>
      <c r="Y107" s="38">
        <v>0</v>
      </c>
    </row>
    <row r="108" spans="1:25" s="12" customFormat="1" ht="12" customHeight="1" x14ac:dyDescent="0.25">
      <c r="A108" s="140">
        <v>7</v>
      </c>
      <c r="B108" s="36">
        <v>0</v>
      </c>
      <c r="C108" s="37">
        <v>0</v>
      </c>
      <c r="D108" s="36">
        <v>0</v>
      </c>
      <c r="E108" s="37">
        <v>0</v>
      </c>
      <c r="F108" s="36">
        <v>3.42</v>
      </c>
      <c r="G108" s="37">
        <v>8.02</v>
      </c>
      <c r="H108" s="36">
        <v>6.43</v>
      </c>
      <c r="I108" s="37">
        <v>0</v>
      </c>
      <c r="J108" s="36">
        <v>0.23</v>
      </c>
      <c r="K108" s="37">
        <v>0.02</v>
      </c>
      <c r="L108" s="36">
        <v>0</v>
      </c>
      <c r="M108" s="37">
        <v>0</v>
      </c>
      <c r="N108" s="36">
        <v>10.76</v>
      </c>
      <c r="O108" s="37">
        <v>3.45</v>
      </c>
      <c r="P108" s="36">
        <v>5.16</v>
      </c>
      <c r="Q108" s="37">
        <v>33.56</v>
      </c>
      <c r="R108" s="36">
        <v>0</v>
      </c>
      <c r="S108" s="37">
        <v>9.17</v>
      </c>
      <c r="T108" s="36">
        <v>179.59</v>
      </c>
      <c r="U108" s="37">
        <v>82.03</v>
      </c>
      <c r="V108" s="36">
        <v>1.1399999999999999</v>
      </c>
      <c r="W108" s="37">
        <v>0</v>
      </c>
      <c r="X108" s="37">
        <v>0</v>
      </c>
      <c r="Y108" s="38">
        <v>0</v>
      </c>
    </row>
    <row r="109" spans="1:25" s="12" customFormat="1" ht="12" customHeight="1" x14ac:dyDescent="0.25">
      <c r="A109" s="140">
        <v>8</v>
      </c>
      <c r="B109" s="36">
        <v>0</v>
      </c>
      <c r="C109" s="37">
        <v>0</v>
      </c>
      <c r="D109" s="36">
        <v>0</v>
      </c>
      <c r="E109" s="37">
        <v>0</v>
      </c>
      <c r="F109" s="36">
        <v>3.79</v>
      </c>
      <c r="G109" s="37">
        <v>17.87</v>
      </c>
      <c r="H109" s="36">
        <v>16.2</v>
      </c>
      <c r="I109" s="37">
        <v>0</v>
      </c>
      <c r="J109" s="36">
        <v>0.22</v>
      </c>
      <c r="K109" s="37">
        <v>0.02</v>
      </c>
      <c r="L109" s="36">
        <v>0</v>
      </c>
      <c r="M109" s="37">
        <v>0</v>
      </c>
      <c r="N109" s="36">
        <v>0</v>
      </c>
      <c r="O109" s="37">
        <v>0</v>
      </c>
      <c r="P109" s="36">
        <v>0</v>
      </c>
      <c r="Q109" s="37">
        <v>6.45</v>
      </c>
      <c r="R109" s="36">
        <v>0</v>
      </c>
      <c r="S109" s="37">
        <v>0</v>
      </c>
      <c r="T109" s="36">
        <v>10.17</v>
      </c>
      <c r="U109" s="37">
        <v>25.34</v>
      </c>
      <c r="V109" s="36">
        <v>0.68</v>
      </c>
      <c r="W109" s="37">
        <v>0</v>
      </c>
      <c r="X109" s="37">
        <v>0</v>
      </c>
      <c r="Y109" s="38">
        <v>0</v>
      </c>
    </row>
    <row r="110" spans="1:25" s="12" customFormat="1" ht="12" customHeight="1" x14ac:dyDescent="0.25">
      <c r="A110" s="140">
        <v>9</v>
      </c>
      <c r="B110" s="36">
        <v>0</v>
      </c>
      <c r="C110" s="37">
        <v>9.42</v>
      </c>
      <c r="D110" s="36">
        <v>5.04</v>
      </c>
      <c r="E110" s="37">
        <v>33.15</v>
      </c>
      <c r="F110" s="36">
        <v>61.8</v>
      </c>
      <c r="G110" s="37">
        <v>22.05</v>
      </c>
      <c r="H110" s="36">
        <v>19.52</v>
      </c>
      <c r="I110" s="37">
        <v>4.5</v>
      </c>
      <c r="J110" s="36">
        <v>40.22</v>
      </c>
      <c r="K110" s="37">
        <v>41.47</v>
      </c>
      <c r="L110" s="36">
        <v>0.03</v>
      </c>
      <c r="M110" s="37">
        <v>0</v>
      </c>
      <c r="N110" s="36">
        <v>0</v>
      </c>
      <c r="O110" s="37">
        <v>0</v>
      </c>
      <c r="P110" s="36">
        <v>0</v>
      </c>
      <c r="Q110" s="37">
        <v>0</v>
      </c>
      <c r="R110" s="36">
        <v>0</v>
      </c>
      <c r="S110" s="37">
        <v>0</v>
      </c>
      <c r="T110" s="36">
        <v>28.13</v>
      </c>
      <c r="U110" s="37">
        <v>22.67</v>
      </c>
      <c r="V110" s="36">
        <v>0</v>
      </c>
      <c r="W110" s="37">
        <v>0</v>
      </c>
      <c r="X110" s="37">
        <v>0</v>
      </c>
      <c r="Y110" s="38">
        <v>17.09</v>
      </c>
    </row>
    <row r="111" spans="1:25" s="91" customFormat="1" ht="12" customHeight="1" x14ac:dyDescent="0.25">
      <c r="A111" s="140">
        <v>10</v>
      </c>
      <c r="B111" s="36">
        <v>3.61</v>
      </c>
      <c r="C111" s="37">
        <v>5.0199999999999996</v>
      </c>
      <c r="D111" s="36">
        <v>1.56</v>
      </c>
      <c r="E111" s="37">
        <v>2.68</v>
      </c>
      <c r="F111" s="36">
        <v>8.14</v>
      </c>
      <c r="G111" s="37">
        <v>21.66</v>
      </c>
      <c r="H111" s="36">
        <v>26.52</v>
      </c>
      <c r="I111" s="37">
        <v>28.3</v>
      </c>
      <c r="J111" s="36">
        <v>34.47</v>
      </c>
      <c r="K111" s="37">
        <v>17.920000000000002</v>
      </c>
      <c r="L111" s="36">
        <v>35.15</v>
      </c>
      <c r="M111" s="37">
        <v>33.700000000000003</v>
      </c>
      <c r="N111" s="36">
        <v>44.65</v>
      </c>
      <c r="O111" s="37">
        <v>37.67</v>
      </c>
      <c r="P111" s="36">
        <v>0</v>
      </c>
      <c r="Q111" s="37">
        <v>6.94</v>
      </c>
      <c r="R111" s="36">
        <v>0</v>
      </c>
      <c r="S111" s="37">
        <v>0</v>
      </c>
      <c r="T111" s="36">
        <v>0</v>
      </c>
      <c r="U111" s="37">
        <v>0</v>
      </c>
      <c r="V111" s="36">
        <v>0</v>
      </c>
      <c r="W111" s="37">
        <v>0</v>
      </c>
      <c r="X111" s="37">
        <v>0</v>
      </c>
      <c r="Y111" s="38">
        <v>0</v>
      </c>
    </row>
    <row r="112" spans="1:25" s="12" customFormat="1" ht="12" customHeight="1" x14ac:dyDescent="0.25">
      <c r="A112" s="140">
        <v>11</v>
      </c>
      <c r="B112" s="36">
        <v>0</v>
      </c>
      <c r="C112" s="37">
        <v>0</v>
      </c>
      <c r="D112" s="36">
        <v>0</v>
      </c>
      <c r="E112" s="37">
        <v>7.0000000000000007E-2</v>
      </c>
      <c r="F112" s="36">
        <v>0.81</v>
      </c>
      <c r="G112" s="37">
        <v>8.1300000000000008</v>
      </c>
      <c r="H112" s="36">
        <v>17.93</v>
      </c>
      <c r="I112" s="37">
        <v>0</v>
      </c>
      <c r="J112" s="36">
        <v>0.01</v>
      </c>
      <c r="K112" s="37">
        <v>0</v>
      </c>
      <c r="L112" s="36">
        <v>0</v>
      </c>
      <c r="M112" s="37">
        <v>0</v>
      </c>
      <c r="N112" s="36">
        <v>0</v>
      </c>
      <c r="O112" s="37">
        <v>0</v>
      </c>
      <c r="P112" s="36">
        <v>0</v>
      </c>
      <c r="Q112" s="37">
        <v>0</v>
      </c>
      <c r="R112" s="36">
        <v>0</v>
      </c>
      <c r="S112" s="37">
        <v>0</v>
      </c>
      <c r="T112" s="36">
        <v>0</v>
      </c>
      <c r="U112" s="37">
        <v>0.01</v>
      </c>
      <c r="V112" s="36">
        <v>0</v>
      </c>
      <c r="W112" s="37">
        <v>0</v>
      </c>
      <c r="X112" s="37">
        <v>0</v>
      </c>
      <c r="Y112" s="38">
        <v>0</v>
      </c>
    </row>
    <row r="113" spans="1:25" s="12" customFormat="1" ht="12" customHeight="1" x14ac:dyDescent="0.25">
      <c r="A113" s="140">
        <v>12</v>
      </c>
      <c r="B113" s="36">
        <v>0</v>
      </c>
      <c r="C113" s="37">
        <v>0</v>
      </c>
      <c r="D113" s="36">
        <v>0</v>
      </c>
      <c r="E113" s="37">
        <v>0</v>
      </c>
      <c r="F113" s="36">
        <v>9.8800000000000008</v>
      </c>
      <c r="G113" s="37">
        <v>12.63</v>
      </c>
      <c r="H113" s="36">
        <v>8.84</v>
      </c>
      <c r="I113" s="37">
        <v>1.64</v>
      </c>
      <c r="J113" s="36">
        <v>7.76</v>
      </c>
      <c r="K113" s="37">
        <v>19.27</v>
      </c>
      <c r="L113" s="36">
        <v>8.5299999999999994</v>
      </c>
      <c r="M113" s="37">
        <v>5.41</v>
      </c>
      <c r="N113" s="36">
        <v>0.03</v>
      </c>
      <c r="O113" s="37">
        <v>0.08</v>
      </c>
      <c r="P113" s="36">
        <v>0</v>
      </c>
      <c r="Q113" s="37">
        <v>0.01</v>
      </c>
      <c r="R113" s="36">
        <v>19.55</v>
      </c>
      <c r="S113" s="37">
        <v>56.35</v>
      </c>
      <c r="T113" s="36">
        <v>22.58</v>
      </c>
      <c r="U113" s="37">
        <v>38.630000000000003</v>
      </c>
      <c r="V113" s="36">
        <v>8.9700000000000006</v>
      </c>
      <c r="W113" s="37">
        <v>3.7</v>
      </c>
      <c r="X113" s="37">
        <v>0</v>
      </c>
      <c r="Y113" s="38">
        <v>0</v>
      </c>
    </row>
    <row r="114" spans="1:25" s="12" customFormat="1" ht="12" customHeight="1" x14ac:dyDescent="0.25">
      <c r="A114" s="140">
        <v>13</v>
      </c>
      <c r="B114" s="36">
        <v>0</v>
      </c>
      <c r="C114" s="37">
        <v>0</v>
      </c>
      <c r="D114" s="36">
        <v>3.72</v>
      </c>
      <c r="E114" s="37">
        <v>4.5199999999999996</v>
      </c>
      <c r="F114" s="36">
        <v>10.71</v>
      </c>
      <c r="G114" s="37">
        <v>12.97</v>
      </c>
      <c r="H114" s="36">
        <v>20.46</v>
      </c>
      <c r="I114" s="37">
        <v>26.46</v>
      </c>
      <c r="J114" s="36">
        <v>7.65</v>
      </c>
      <c r="K114" s="37">
        <v>0</v>
      </c>
      <c r="L114" s="36">
        <v>0</v>
      </c>
      <c r="M114" s="37">
        <v>0</v>
      </c>
      <c r="N114" s="36">
        <v>0</v>
      </c>
      <c r="O114" s="37">
        <v>0</v>
      </c>
      <c r="P114" s="36">
        <v>0</v>
      </c>
      <c r="Q114" s="37">
        <v>0</v>
      </c>
      <c r="R114" s="36">
        <v>0</v>
      </c>
      <c r="S114" s="37">
        <v>0</v>
      </c>
      <c r="T114" s="36">
        <v>0</v>
      </c>
      <c r="U114" s="37">
        <v>0.09</v>
      </c>
      <c r="V114" s="36">
        <v>0</v>
      </c>
      <c r="W114" s="37">
        <v>0</v>
      </c>
      <c r="X114" s="37">
        <v>0</v>
      </c>
      <c r="Y114" s="38">
        <v>0</v>
      </c>
    </row>
    <row r="115" spans="1:25" s="12" customFormat="1" ht="12" customHeight="1" x14ac:dyDescent="0.25">
      <c r="A115" s="140">
        <v>14</v>
      </c>
      <c r="B115" s="36">
        <v>0</v>
      </c>
      <c r="C115" s="37">
        <v>0</v>
      </c>
      <c r="D115" s="36">
        <v>0</v>
      </c>
      <c r="E115" s="37">
        <v>0</v>
      </c>
      <c r="F115" s="36">
        <v>0</v>
      </c>
      <c r="G115" s="37">
        <v>0</v>
      </c>
      <c r="H115" s="36">
        <v>0</v>
      </c>
      <c r="I115" s="37">
        <v>1.99</v>
      </c>
      <c r="J115" s="36">
        <v>0.86</v>
      </c>
      <c r="K115" s="37">
        <v>0.02</v>
      </c>
      <c r="L115" s="36">
        <v>0</v>
      </c>
      <c r="M115" s="37">
        <v>0</v>
      </c>
      <c r="N115" s="36">
        <v>0</v>
      </c>
      <c r="O115" s="37">
        <v>0</v>
      </c>
      <c r="P115" s="36">
        <v>0</v>
      </c>
      <c r="Q115" s="37">
        <v>0</v>
      </c>
      <c r="R115" s="36">
        <v>0</v>
      </c>
      <c r="S115" s="37">
        <v>0</v>
      </c>
      <c r="T115" s="36">
        <v>0</v>
      </c>
      <c r="U115" s="37">
        <v>0.94</v>
      </c>
      <c r="V115" s="36">
        <v>12.58</v>
      </c>
      <c r="W115" s="37">
        <v>0</v>
      </c>
      <c r="X115" s="37">
        <v>0</v>
      </c>
      <c r="Y115" s="38">
        <v>0</v>
      </c>
    </row>
    <row r="116" spans="1:25" s="12" customFormat="1" ht="12" customHeight="1" x14ac:dyDescent="0.25">
      <c r="A116" s="140">
        <v>15</v>
      </c>
      <c r="B116" s="36">
        <v>0</v>
      </c>
      <c r="C116" s="37">
        <v>0</v>
      </c>
      <c r="D116" s="36">
        <v>0</v>
      </c>
      <c r="E116" s="37">
        <v>0</v>
      </c>
      <c r="F116" s="36">
        <v>0</v>
      </c>
      <c r="G116" s="37">
        <v>0</v>
      </c>
      <c r="H116" s="36">
        <v>0</v>
      </c>
      <c r="I116" s="37">
        <v>0</v>
      </c>
      <c r="J116" s="36">
        <v>6.36</v>
      </c>
      <c r="K116" s="37">
        <v>2.09</v>
      </c>
      <c r="L116" s="36">
        <v>0</v>
      </c>
      <c r="M116" s="37">
        <v>0</v>
      </c>
      <c r="N116" s="36">
        <v>0</v>
      </c>
      <c r="O116" s="37">
        <v>0</v>
      </c>
      <c r="P116" s="36">
        <v>0</v>
      </c>
      <c r="Q116" s="37">
        <v>0</v>
      </c>
      <c r="R116" s="36">
        <v>0</v>
      </c>
      <c r="S116" s="37">
        <v>0</v>
      </c>
      <c r="T116" s="36">
        <v>0.02</v>
      </c>
      <c r="U116" s="37">
        <v>0</v>
      </c>
      <c r="V116" s="36">
        <v>0</v>
      </c>
      <c r="W116" s="37">
        <v>0</v>
      </c>
      <c r="X116" s="37">
        <v>0</v>
      </c>
      <c r="Y116" s="38">
        <v>0</v>
      </c>
    </row>
    <row r="117" spans="1:25" s="12" customFormat="1" ht="12" customHeight="1" x14ac:dyDescent="0.25">
      <c r="A117" s="140">
        <v>16</v>
      </c>
      <c r="B117" s="36">
        <v>0</v>
      </c>
      <c r="C117" s="37">
        <v>0</v>
      </c>
      <c r="D117" s="36">
        <v>0</v>
      </c>
      <c r="E117" s="37">
        <v>0</v>
      </c>
      <c r="F117" s="36">
        <v>0.14000000000000001</v>
      </c>
      <c r="G117" s="37">
        <v>0.14000000000000001</v>
      </c>
      <c r="H117" s="36">
        <v>0</v>
      </c>
      <c r="I117" s="37">
        <v>0</v>
      </c>
      <c r="J117" s="36">
        <v>4.74</v>
      </c>
      <c r="K117" s="37">
        <v>0</v>
      </c>
      <c r="L117" s="36">
        <v>0</v>
      </c>
      <c r="M117" s="37">
        <v>0</v>
      </c>
      <c r="N117" s="36">
        <v>0</v>
      </c>
      <c r="O117" s="37">
        <v>0</v>
      </c>
      <c r="P117" s="36">
        <v>0</v>
      </c>
      <c r="Q117" s="37">
        <v>0</v>
      </c>
      <c r="R117" s="36">
        <v>0</v>
      </c>
      <c r="S117" s="37">
        <v>0</v>
      </c>
      <c r="T117" s="36">
        <v>0</v>
      </c>
      <c r="U117" s="37">
        <v>2.48</v>
      </c>
      <c r="V117" s="36">
        <v>0</v>
      </c>
      <c r="W117" s="37">
        <v>0</v>
      </c>
      <c r="X117" s="37">
        <v>0</v>
      </c>
      <c r="Y117" s="38">
        <v>0</v>
      </c>
    </row>
    <row r="118" spans="1:25" s="12" customFormat="1" ht="12" customHeight="1" x14ac:dyDescent="0.25">
      <c r="A118" s="140">
        <v>17</v>
      </c>
      <c r="B118" s="36">
        <v>0</v>
      </c>
      <c r="C118" s="37">
        <v>0</v>
      </c>
      <c r="D118" s="36">
        <v>0</v>
      </c>
      <c r="E118" s="37">
        <v>0.61</v>
      </c>
      <c r="F118" s="36">
        <v>0.01</v>
      </c>
      <c r="G118" s="37">
        <v>8.15</v>
      </c>
      <c r="H118" s="36">
        <v>0.03</v>
      </c>
      <c r="I118" s="37">
        <v>6.43</v>
      </c>
      <c r="J118" s="36">
        <v>5.01</v>
      </c>
      <c r="K118" s="37">
        <v>0.19</v>
      </c>
      <c r="L118" s="36">
        <v>0</v>
      </c>
      <c r="M118" s="37">
        <v>0</v>
      </c>
      <c r="N118" s="36">
        <v>0</v>
      </c>
      <c r="O118" s="37">
        <v>0</v>
      </c>
      <c r="P118" s="36">
        <v>0</v>
      </c>
      <c r="Q118" s="37">
        <v>0</v>
      </c>
      <c r="R118" s="36">
        <v>0</v>
      </c>
      <c r="S118" s="37">
        <v>0</v>
      </c>
      <c r="T118" s="36">
        <v>5.17</v>
      </c>
      <c r="U118" s="37">
        <v>0</v>
      </c>
      <c r="V118" s="36">
        <v>0</v>
      </c>
      <c r="W118" s="37">
        <v>0</v>
      </c>
      <c r="X118" s="37">
        <v>0</v>
      </c>
      <c r="Y118" s="38">
        <v>0</v>
      </c>
    </row>
    <row r="119" spans="1:25" s="12" customFormat="1" ht="12" customHeight="1" x14ac:dyDescent="0.25">
      <c r="A119" s="140">
        <v>18</v>
      </c>
      <c r="B119" s="36">
        <v>0</v>
      </c>
      <c r="C119" s="37">
        <v>0</v>
      </c>
      <c r="D119" s="36">
        <v>0</v>
      </c>
      <c r="E119" s="37">
        <v>0</v>
      </c>
      <c r="F119" s="36">
        <v>0.01</v>
      </c>
      <c r="G119" s="37">
        <v>0.04</v>
      </c>
      <c r="H119" s="36">
        <v>3.81</v>
      </c>
      <c r="I119" s="37">
        <v>0.3</v>
      </c>
      <c r="J119" s="36">
        <v>0.16</v>
      </c>
      <c r="K119" s="37">
        <v>0</v>
      </c>
      <c r="L119" s="36">
        <v>0</v>
      </c>
      <c r="M119" s="37">
        <v>0</v>
      </c>
      <c r="N119" s="36">
        <v>0</v>
      </c>
      <c r="O119" s="37">
        <v>0</v>
      </c>
      <c r="P119" s="36">
        <v>0</v>
      </c>
      <c r="Q119" s="37">
        <v>16.45</v>
      </c>
      <c r="R119" s="36">
        <v>0</v>
      </c>
      <c r="S119" s="37">
        <v>0</v>
      </c>
      <c r="T119" s="36">
        <v>3.41</v>
      </c>
      <c r="U119" s="37">
        <v>0</v>
      </c>
      <c r="V119" s="36">
        <v>0</v>
      </c>
      <c r="W119" s="37">
        <v>0</v>
      </c>
      <c r="X119" s="37">
        <v>0</v>
      </c>
      <c r="Y119" s="38">
        <v>0</v>
      </c>
    </row>
    <row r="120" spans="1:25" s="12" customFormat="1" ht="12" customHeight="1" x14ac:dyDescent="0.25">
      <c r="A120" s="140">
        <v>19</v>
      </c>
      <c r="B120" s="36">
        <v>0</v>
      </c>
      <c r="C120" s="37">
        <v>0</v>
      </c>
      <c r="D120" s="36">
        <v>0</v>
      </c>
      <c r="E120" s="37">
        <v>0</v>
      </c>
      <c r="F120" s="36">
        <v>0</v>
      </c>
      <c r="G120" s="37">
        <v>0</v>
      </c>
      <c r="H120" s="36">
        <v>0</v>
      </c>
      <c r="I120" s="37">
        <v>0</v>
      </c>
      <c r="J120" s="36">
        <v>0</v>
      </c>
      <c r="K120" s="37">
        <v>0</v>
      </c>
      <c r="L120" s="36">
        <v>0</v>
      </c>
      <c r="M120" s="37">
        <v>0</v>
      </c>
      <c r="N120" s="36">
        <v>0</v>
      </c>
      <c r="O120" s="37">
        <v>0</v>
      </c>
      <c r="P120" s="36">
        <v>0</v>
      </c>
      <c r="Q120" s="37">
        <v>0</v>
      </c>
      <c r="R120" s="36">
        <v>0</v>
      </c>
      <c r="S120" s="37">
        <v>0</v>
      </c>
      <c r="T120" s="36">
        <v>5.15</v>
      </c>
      <c r="U120" s="37">
        <v>0</v>
      </c>
      <c r="V120" s="36">
        <v>0</v>
      </c>
      <c r="W120" s="37">
        <v>0</v>
      </c>
      <c r="X120" s="37">
        <v>0</v>
      </c>
      <c r="Y120" s="38">
        <v>0</v>
      </c>
    </row>
    <row r="121" spans="1:25" s="12" customFormat="1" ht="12" customHeight="1" x14ac:dyDescent="0.25">
      <c r="A121" s="140">
        <v>20</v>
      </c>
      <c r="B121" s="36">
        <v>0</v>
      </c>
      <c r="C121" s="37">
        <v>0</v>
      </c>
      <c r="D121" s="36">
        <v>0</v>
      </c>
      <c r="E121" s="37">
        <v>0</v>
      </c>
      <c r="F121" s="36">
        <v>0</v>
      </c>
      <c r="G121" s="37">
        <v>0.77</v>
      </c>
      <c r="H121" s="36">
        <v>0.84</v>
      </c>
      <c r="I121" s="37">
        <v>9.3000000000000007</v>
      </c>
      <c r="J121" s="36">
        <v>1.9</v>
      </c>
      <c r="K121" s="37">
        <v>5.16</v>
      </c>
      <c r="L121" s="36">
        <v>0</v>
      </c>
      <c r="M121" s="37">
        <v>0</v>
      </c>
      <c r="N121" s="36">
        <v>0</v>
      </c>
      <c r="O121" s="37">
        <v>0</v>
      </c>
      <c r="P121" s="36">
        <v>0</v>
      </c>
      <c r="Q121" s="37">
        <v>0</v>
      </c>
      <c r="R121" s="36">
        <v>0</v>
      </c>
      <c r="S121" s="37">
        <v>6.67</v>
      </c>
      <c r="T121" s="36">
        <v>23.05</v>
      </c>
      <c r="U121" s="37">
        <v>8.6300000000000008</v>
      </c>
      <c r="V121" s="36">
        <v>0</v>
      </c>
      <c r="W121" s="37">
        <v>0</v>
      </c>
      <c r="X121" s="37">
        <v>0</v>
      </c>
      <c r="Y121" s="38">
        <v>0</v>
      </c>
    </row>
    <row r="122" spans="1:25" s="12" customFormat="1" ht="12" customHeight="1" x14ac:dyDescent="0.25">
      <c r="A122" s="140">
        <v>21</v>
      </c>
      <c r="B122" s="36">
        <v>0</v>
      </c>
      <c r="C122" s="37">
        <v>0</v>
      </c>
      <c r="D122" s="36">
        <v>0</v>
      </c>
      <c r="E122" s="37">
        <v>0</v>
      </c>
      <c r="F122" s="36">
        <v>0</v>
      </c>
      <c r="G122" s="37">
        <v>0</v>
      </c>
      <c r="H122" s="36">
        <v>0</v>
      </c>
      <c r="I122" s="37">
        <v>0</v>
      </c>
      <c r="J122" s="36">
        <v>0</v>
      </c>
      <c r="K122" s="37">
        <v>0</v>
      </c>
      <c r="L122" s="36">
        <v>0</v>
      </c>
      <c r="M122" s="37">
        <v>0</v>
      </c>
      <c r="N122" s="36">
        <v>0</v>
      </c>
      <c r="O122" s="37">
        <v>0</v>
      </c>
      <c r="P122" s="36">
        <v>0</v>
      </c>
      <c r="Q122" s="37">
        <v>0</v>
      </c>
      <c r="R122" s="36">
        <v>0</v>
      </c>
      <c r="S122" s="37">
        <v>0</v>
      </c>
      <c r="T122" s="36">
        <v>19.97</v>
      </c>
      <c r="U122" s="37">
        <v>0</v>
      </c>
      <c r="V122" s="36">
        <v>0</v>
      </c>
      <c r="W122" s="37">
        <v>0</v>
      </c>
      <c r="X122" s="37">
        <v>0</v>
      </c>
      <c r="Y122" s="38">
        <v>0</v>
      </c>
    </row>
    <row r="123" spans="1:25" s="12" customFormat="1" ht="12" customHeight="1" x14ac:dyDescent="0.25">
      <c r="A123" s="140">
        <v>22</v>
      </c>
      <c r="B123" s="36">
        <v>0</v>
      </c>
      <c r="C123" s="37">
        <v>0</v>
      </c>
      <c r="D123" s="36">
        <v>0</v>
      </c>
      <c r="E123" s="37">
        <v>0</v>
      </c>
      <c r="F123" s="36">
        <v>0</v>
      </c>
      <c r="G123" s="37">
        <v>0</v>
      </c>
      <c r="H123" s="36">
        <v>0</v>
      </c>
      <c r="I123" s="37">
        <v>0.03</v>
      </c>
      <c r="J123" s="36">
        <v>5.64</v>
      </c>
      <c r="K123" s="37">
        <v>0</v>
      </c>
      <c r="L123" s="36">
        <v>0</v>
      </c>
      <c r="M123" s="37">
        <v>0</v>
      </c>
      <c r="N123" s="36">
        <v>0</v>
      </c>
      <c r="O123" s="37">
        <v>0</v>
      </c>
      <c r="P123" s="36">
        <v>0</v>
      </c>
      <c r="Q123" s="37">
        <v>0</v>
      </c>
      <c r="R123" s="36">
        <v>0</v>
      </c>
      <c r="S123" s="37">
        <v>0</v>
      </c>
      <c r="T123" s="36">
        <v>8.74</v>
      </c>
      <c r="U123" s="37">
        <v>0</v>
      </c>
      <c r="V123" s="36">
        <v>0</v>
      </c>
      <c r="W123" s="37">
        <v>0</v>
      </c>
      <c r="X123" s="37">
        <v>0</v>
      </c>
      <c r="Y123" s="38">
        <v>0</v>
      </c>
    </row>
    <row r="124" spans="1:25" s="12" customFormat="1" ht="12" customHeight="1" x14ac:dyDescent="0.25">
      <c r="A124" s="140">
        <v>23</v>
      </c>
      <c r="B124" s="36">
        <v>0</v>
      </c>
      <c r="C124" s="37">
        <v>0</v>
      </c>
      <c r="D124" s="36">
        <v>0</v>
      </c>
      <c r="E124" s="37">
        <v>0</v>
      </c>
      <c r="F124" s="36">
        <v>0</v>
      </c>
      <c r="G124" s="37">
        <v>0</v>
      </c>
      <c r="H124" s="36">
        <v>0.01</v>
      </c>
      <c r="I124" s="37">
        <v>0</v>
      </c>
      <c r="J124" s="36">
        <v>0</v>
      </c>
      <c r="K124" s="37">
        <v>0</v>
      </c>
      <c r="L124" s="36">
        <v>0</v>
      </c>
      <c r="M124" s="37">
        <v>0</v>
      </c>
      <c r="N124" s="36">
        <v>0</v>
      </c>
      <c r="O124" s="37">
        <v>0</v>
      </c>
      <c r="P124" s="36">
        <v>0</v>
      </c>
      <c r="Q124" s="37">
        <v>0</v>
      </c>
      <c r="R124" s="36">
        <v>0</v>
      </c>
      <c r="S124" s="37">
        <v>0</v>
      </c>
      <c r="T124" s="36">
        <v>0</v>
      </c>
      <c r="U124" s="37">
        <v>0</v>
      </c>
      <c r="V124" s="36">
        <v>0</v>
      </c>
      <c r="W124" s="37">
        <v>0</v>
      </c>
      <c r="X124" s="37">
        <v>0</v>
      </c>
      <c r="Y124" s="38">
        <v>0</v>
      </c>
    </row>
    <row r="125" spans="1:25" s="12" customFormat="1" ht="12" customHeight="1" x14ac:dyDescent="0.25">
      <c r="A125" s="140">
        <v>24</v>
      </c>
      <c r="B125" s="36">
        <v>0</v>
      </c>
      <c r="C125" s="37">
        <v>0</v>
      </c>
      <c r="D125" s="36">
        <v>0</v>
      </c>
      <c r="E125" s="37">
        <v>0</v>
      </c>
      <c r="F125" s="36">
        <v>0</v>
      </c>
      <c r="G125" s="37">
        <v>16.79</v>
      </c>
      <c r="H125" s="36">
        <v>5.89</v>
      </c>
      <c r="I125" s="37">
        <v>2.78</v>
      </c>
      <c r="J125" s="36">
        <v>0</v>
      </c>
      <c r="K125" s="37">
        <v>0</v>
      </c>
      <c r="L125" s="36">
        <v>0</v>
      </c>
      <c r="M125" s="37">
        <v>0</v>
      </c>
      <c r="N125" s="36">
        <v>0</v>
      </c>
      <c r="O125" s="37">
        <v>0</v>
      </c>
      <c r="P125" s="36">
        <v>0</v>
      </c>
      <c r="Q125" s="37">
        <v>0</v>
      </c>
      <c r="R125" s="36">
        <v>0</v>
      </c>
      <c r="S125" s="37">
        <v>10.92</v>
      </c>
      <c r="T125" s="36">
        <v>5.0199999999999996</v>
      </c>
      <c r="U125" s="37">
        <v>0</v>
      </c>
      <c r="V125" s="36">
        <v>0</v>
      </c>
      <c r="W125" s="37">
        <v>0</v>
      </c>
      <c r="X125" s="37">
        <v>0</v>
      </c>
      <c r="Y125" s="38">
        <v>0</v>
      </c>
    </row>
    <row r="126" spans="1:25" s="12" customFormat="1" ht="12" customHeight="1" x14ac:dyDescent="0.25">
      <c r="A126" s="140">
        <v>25</v>
      </c>
      <c r="B126" s="36">
        <v>0</v>
      </c>
      <c r="C126" s="37">
        <v>0</v>
      </c>
      <c r="D126" s="36">
        <v>0</v>
      </c>
      <c r="E126" s="37">
        <v>0</v>
      </c>
      <c r="F126" s="36">
        <v>0</v>
      </c>
      <c r="G126" s="37">
        <v>4.57</v>
      </c>
      <c r="H126" s="36">
        <v>4.75</v>
      </c>
      <c r="I126" s="37">
        <v>0</v>
      </c>
      <c r="J126" s="36">
        <v>0</v>
      </c>
      <c r="K126" s="37">
        <v>0</v>
      </c>
      <c r="L126" s="36">
        <v>0</v>
      </c>
      <c r="M126" s="37">
        <v>0</v>
      </c>
      <c r="N126" s="36">
        <v>0</v>
      </c>
      <c r="O126" s="37">
        <v>0</v>
      </c>
      <c r="P126" s="36">
        <v>0</v>
      </c>
      <c r="Q126" s="37">
        <v>0</v>
      </c>
      <c r="R126" s="36">
        <v>0</v>
      </c>
      <c r="S126" s="37">
        <v>0</v>
      </c>
      <c r="T126" s="36">
        <v>0</v>
      </c>
      <c r="U126" s="37">
        <v>0</v>
      </c>
      <c r="V126" s="36">
        <v>0</v>
      </c>
      <c r="W126" s="37">
        <v>0</v>
      </c>
      <c r="X126" s="37">
        <v>0</v>
      </c>
      <c r="Y126" s="38">
        <v>0</v>
      </c>
    </row>
    <row r="127" spans="1:25" s="12" customFormat="1" ht="12" customHeight="1" x14ac:dyDescent="0.25">
      <c r="A127" s="140">
        <v>26</v>
      </c>
      <c r="B127" s="36">
        <v>0</v>
      </c>
      <c r="C127" s="37">
        <v>0</v>
      </c>
      <c r="D127" s="36">
        <v>0</v>
      </c>
      <c r="E127" s="37">
        <v>0</v>
      </c>
      <c r="F127" s="36">
        <v>0</v>
      </c>
      <c r="G127" s="37">
        <v>0</v>
      </c>
      <c r="H127" s="36">
        <v>12.8</v>
      </c>
      <c r="I127" s="37">
        <v>96.33</v>
      </c>
      <c r="J127" s="36">
        <v>1.1599999999999999</v>
      </c>
      <c r="K127" s="37">
        <v>0.04</v>
      </c>
      <c r="L127" s="36">
        <v>0</v>
      </c>
      <c r="M127" s="37">
        <v>0</v>
      </c>
      <c r="N127" s="36">
        <v>0.04</v>
      </c>
      <c r="O127" s="37">
        <v>0.05</v>
      </c>
      <c r="P127" s="36">
        <v>4.88</v>
      </c>
      <c r="Q127" s="37">
        <v>7.52</v>
      </c>
      <c r="R127" s="36">
        <v>3.08</v>
      </c>
      <c r="S127" s="37">
        <v>7.28</v>
      </c>
      <c r="T127" s="36">
        <v>12.59</v>
      </c>
      <c r="U127" s="37">
        <v>4.55</v>
      </c>
      <c r="V127" s="36">
        <v>0.02</v>
      </c>
      <c r="W127" s="37">
        <v>0</v>
      </c>
      <c r="X127" s="37">
        <v>0</v>
      </c>
      <c r="Y127" s="38">
        <v>0</v>
      </c>
    </row>
    <row r="128" spans="1:25" s="12" customFormat="1" ht="12" customHeight="1" x14ac:dyDescent="0.25">
      <c r="A128" s="140">
        <v>27</v>
      </c>
      <c r="B128" s="36">
        <v>0</v>
      </c>
      <c r="C128" s="37">
        <v>0</v>
      </c>
      <c r="D128" s="36">
        <v>0</v>
      </c>
      <c r="E128" s="37">
        <v>0</v>
      </c>
      <c r="F128" s="36">
        <v>0</v>
      </c>
      <c r="G128" s="37">
        <v>0</v>
      </c>
      <c r="H128" s="36">
        <v>3.25</v>
      </c>
      <c r="I128" s="37">
        <v>16.010000000000002</v>
      </c>
      <c r="J128" s="36">
        <v>0.37</v>
      </c>
      <c r="K128" s="37">
        <v>0.52</v>
      </c>
      <c r="L128" s="36">
        <v>0</v>
      </c>
      <c r="M128" s="37">
        <v>0</v>
      </c>
      <c r="N128" s="36">
        <v>0</v>
      </c>
      <c r="O128" s="37">
        <v>0</v>
      </c>
      <c r="P128" s="36">
        <v>0</v>
      </c>
      <c r="Q128" s="37">
        <v>0</v>
      </c>
      <c r="R128" s="36">
        <v>0</v>
      </c>
      <c r="S128" s="37">
        <v>4.34</v>
      </c>
      <c r="T128" s="36">
        <v>10.55</v>
      </c>
      <c r="U128" s="37">
        <v>5.38</v>
      </c>
      <c r="V128" s="36">
        <v>0</v>
      </c>
      <c r="W128" s="37">
        <v>0</v>
      </c>
      <c r="X128" s="37">
        <v>0</v>
      </c>
      <c r="Y128" s="38">
        <v>0</v>
      </c>
    </row>
    <row r="129" spans="1:25" s="12" customFormat="1" ht="12" customHeight="1" x14ac:dyDescent="0.25">
      <c r="A129" s="140">
        <v>28</v>
      </c>
      <c r="B129" s="36">
        <v>0</v>
      </c>
      <c r="C129" s="37">
        <v>0</v>
      </c>
      <c r="D129" s="36">
        <v>0</v>
      </c>
      <c r="E129" s="37">
        <v>0</v>
      </c>
      <c r="F129" s="36">
        <v>0</v>
      </c>
      <c r="G129" s="37">
        <v>6.82</v>
      </c>
      <c r="H129" s="36">
        <v>8.5</v>
      </c>
      <c r="I129" s="37">
        <v>2.2000000000000002</v>
      </c>
      <c r="J129" s="36">
        <v>11.83</v>
      </c>
      <c r="K129" s="37">
        <v>0.26</v>
      </c>
      <c r="L129" s="36">
        <v>0</v>
      </c>
      <c r="M129" s="37">
        <v>0</v>
      </c>
      <c r="N129" s="36">
        <v>0</v>
      </c>
      <c r="O129" s="37">
        <v>0</v>
      </c>
      <c r="P129" s="36">
        <v>0</v>
      </c>
      <c r="Q129" s="37">
        <v>0</v>
      </c>
      <c r="R129" s="36">
        <v>0</v>
      </c>
      <c r="S129" s="37">
        <v>0</v>
      </c>
      <c r="T129" s="36">
        <v>0</v>
      </c>
      <c r="U129" s="37">
        <v>0</v>
      </c>
      <c r="V129" s="36">
        <v>0</v>
      </c>
      <c r="W129" s="37">
        <v>0</v>
      </c>
      <c r="X129" s="37">
        <v>0</v>
      </c>
      <c r="Y129" s="38">
        <v>0</v>
      </c>
    </row>
    <row r="130" spans="1:25" s="12" customFormat="1" ht="12" customHeight="1" x14ac:dyDescent="0.25">
      <c r="A130" s="140">
        <v>29</v>
      </c>
      <c r="B130" s="36">
        <v>0</v>
      </c>
      <c r="C130" s="37">
        <v>0</v>
      </c>
      <c r="D130" s="36">
        <v>0</v>
      </c>
      <c r="E130" s="37">
        <v>0</v>
      </c>
      <c r="F130" s="36">
        <v>0</v>
      </c>
      <c r="G130" s="37">
        <v>9.3699999999999992</v>
      </c>
      <c r="H130" s="36">
        <v>17.11</v>
      </c>
      <c r="I130" s="37">
        <v>20.98</v>
      </c>
      <c r="J130" s="36">
        <v>0.03</v>
      </c>
      <c r="K130" s="37">
        <v>3.85</v>
      </c>
      <c r="L130" s="36">
        <v>7.0000000000000007E-2</v>
      </c>
      <c r="M130" s="37">
        <v>0</v>
      </c>
      <c r="N130" s="36">
        <v>0</v>
      </c>
      <c r="O130" s="37">
        <v>0</v>
      </c>
      <c r="P130" s="36">
        <v>0</v>
      </c>
      <c r="Q130" s="37">
        <v>0</v>
      </c>
      <c r="R130" s="36">
        <v>0</v>
      </c>
      <c r="S130" s="37">
        <v>7.13</v>
      </c>
      <c r="T130" s="36">
        <v>30.89</v>
      </c>
      <c r="U130" s="37">
        <v>2.59</v>
      </c>
      <c r="V130" s="36">
        <v>0</v>
      </c>
      <c r="W130" s="37">
        <v>0</v>
      </c>
      <c r="X130" s="37">
        <v>0</v>
      </c>
      <c r="Y130" s="38">
        <v>0</v>
      </c>
    </row>
    <row r="131" spans="1:25" s="12" customFormat="1" ht="12" customHeight="1" x14ac:dyDescent="0.25">
      <c r="A131" s="140">
        <v>30</v>
      </c>
      <c r="B131" s="36">
        <v>0</v>
      </c>
      <c r="C131" s="37">
        <v>0</v>
      </c>
      <c r="D131" s="36">
        <v>0</v>
      </c>
      <c r="E131" s="37">
        <v>0</v>
      </c>
      <c r="F131" s="36">
        <v>0</v>
      </c>
      <c r="G131" s="37">
        <v>29.65</v>
      </c>
      <c r="H131" s="36">
        <v>12.52</v>
      </c>
      <c r="I131" s="37">
        <v>37.979999999999997</v>
      </c>
      <c r="J131" s="36">
        <v>9.73</v>
      </c>
      <c r="K131" s="37">
        <v>0.54</v>
      </c>
      <c r="L131" s="36">
        <v>0</v>
      </c>
      <c r="M131" s="37">
        <v>0</v>
      </c>
      <c r="N131" s="36">
        <v>0</v>
      </c>
      <c r="O131" s="37">
        <v>0</v>
      </c>
      <c r="P131" s="36">
        <v>0</v>
      </c>
      <c r="Q131" s="37">
        <v>0</v>
      </c>
      <c r="R131" s="36">
        <v>0</v>
      </c>
      <c r="S131" s="37">
        <v>0</v>
      </c>
      <c r="T131" s="36">
        <v>13.93</v>
      </c>
      <c r="U131" s="37">
        <v>0.11</v>
      </c>
      <c r="V131" s="36">
        <v>1.48</v>
      </c>
      <c r="W131" s="37">
        <v>0</v>
      </c>
      <c r="X131" s="37">
        <v>0</v>
      </c>
      <c r="Y131" s="38">
        <v>0</v>
      </c>
    </row>
    <row r="132" spans="1:25" s="12" customFormat="1" ht="12" customHeight="1" x14ac:dyDescent="0.25">
      <c r="A132" s="141">
        <v>31</v>
      </c>
      <c r="B132" s="41">
        <v>0</v>
      </c>
      <c r="C132" s="42">
        <v>0</v>
      </c>
      <c r="D132" s="41">
        <v>0</v>
      </c>
      <c r="E132" s="42">
        <v>0</v>
      </c>
      <c r="F132" s="41">
        <v>0</v>
      </c>
      <c r="G132" s="42">
        <v>0</v>
      </c>
      <c r="H132" s="41">
        <v>0</v>
      </c>
      <c r="I132" s="42">
        <v>0</v>
      </c>
      <c r="J132" s="41">
        <v>0</v>
      </c>
      <c r="K132" s="42">
        <v>0</v>
      </c>
      <c r="L132" s="41">
        <v>0</v>
      </c>
      <c r="M132" s="42">
        <v>0</v>
      </c>
      <c r="N132" s="41">
        <v>0</v>
      </c>
      <c r="O132" s="42">
        <v>0</v>
      </c>
      <c r="P132" s="41">
        <v>0</v>
      </c>
      <c r="Q132" s="42">
        <v>0</v>
      </c>
      <c r="R132" s="41">
        <v>0</v>
      </c>
      <c r="S132" s="42">
        <v>0</v>
      </c>
      <c r="T132" s="41">
        <v>0</v>
      </c>
      <c r="U132" s="42">
        <v>0</v>
      </c>
      <c r="V132" s="41">
        <v>0</v>
      </c>
      <c r="W132" s="42">
        <v>0</v>
      </c>
      <c r="X132" s="42">
        <v>0</v>
      </c>
      <c r="Y132" s="43">
        <v>0</v>
      </c>
    </row>
    <row r="133" spans="1:25" ht="12" customHeight="1" x14ac:dyDescent="0.25">
      <c r="A133" s="4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34.5" customHeight="1" x14ac:dyDescent="0.25">
      <c r="A134" s="239" t="s">
        <v>146</v>
      </c>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row>
    <row r="135" spans="1:25" s="12" customFormat="1" ht="12" customHeight="1" x14ac:dyDescent="0.25">
      <c r="A135" s="233" t="s">
        <v>48</v>
      </c>
      <c r="B135" s="136">
        <v>0</v>
      </c>
      <c r="C135" s="136">
        <v>4.1666666666666664E-2</v>
      </c>
      <c r="D135" s="136">
        <v>8.3333333333333329E-2</v>
      </c>
      <c r="E135" s="136">
        <v>0.125</v>
      </c>
      <c r="F135" s="136">
        <v>0.16666666666666666</v>
      </c>
      <c r="G135" s="136">
        <v>0.20833333333333334</v>
      </c>
      <c r="H135" s="136">
        <v>0.25</v>
      </c>
      <c r="I135" s="136">
        <v>0.29166666666666669</v>
      </c>
      <c r="J135" s="136">
        <v>0.33333333333333331</v>
      </c>
      <c r="K135" s="136">
        <v>0.375</v>
      </c>
      <c r="L135" s="136">
        <v>0.41666666666666669</v>
      </c>
      <c r="M135" s="136">
        <v>0.45833333333333331</v>
      </c>
      <c r="N135" s="136">
        <v>0.5</v>
      </c>
      <c r="O135" s="136">
        <v>0.54166666666666663</v>
      </c>
      <c r="P135" s="136">
        <v>0.58333333333333337</v>
      </c>
      <c r="Q135" s="136">
        <v>0.625</v>
      </c>
      <c r="R135" s="136">
        <v>0.66666666666666663</v>
      </c>
      <c r="S135" s="136">
        <v>0.70833333333333337</v>
      </c>
      <c r="T135" s="136">
        <v>0.75</v>
      </c>
      <c r="U135" s="136">
        <v>0.79166666666666663</v>
      </c>
      <c r="V135" s="136">
        <v>0.83333333333333337</v>
      </c>
      <c r="W135" s="136">
        <v>0.875</v>
      </c>
      <c r="X135" s="136">
        <v>0.91666666666666663</v>
      </c>
      <c r="Y135" s="136">
        <v>0.95833333333333337</v>
      </c>
    </row>
    <row r="136" spans="1:25" s="138" customFormat="1" ht="12.75" customHeight="1" x14ac:dyDescent="0.25">
      <c r="A136" s="234"/>
      <c r="B136" s="137" t="s">
        <v>51</v>
      </c>
      <c r="C136" s="137" t="s">
        <v>51</v>
      </c>
      <c r="D136" s="137" t="s">
        <v>51</v>
      </c>
      <c r="E136" s="137" t="s">
        <v>51</v>
      </c>
      <c r="F136" s="137" t="s">
        <v>51</v>
      </c>
      <c r="G136" s="137" t="s">
        <v>51</v>
      </c>
      <c r="H136" s="137" t="s">
        <v>51</v>
      </c>
      <c r="I136" s="137" t="s">
        <v>51</v>
      </c>
      <c r="J136" s="137" t="s">
        <v>51</v>
      </c>
      <c r="K136" s="137" t="s">
        <v>51</v>
      </c>
      <c r="L136" s="137" t="s">
        <v>51</v>
      </c>
      <c r="M136" s="137" t="s">
        <v>51</v>
      </c>
      <c r="N136" s="137" t="s">
        <v>51</v>
      </c>
      <c r="O136" s="137" t="s">
        <v>51</v>
      </c>
      <c r="P136" s="137" t="s">
        <v>51</v>
      </c>
      <c r="Q136" s="137" t="s">
        <v>51</v>
      </c>
      <c r="R136" s="137" t="s">
        <v>51</v>
      </c>
      <c r="S136" s="137" t="s">
        <v>51</v>
      </c>
      <c r="T136" s="137" t="s">
        <v>51</v>
      </c>
      <c r="U136" s="137" t="s">
        <v>51</v>
      </c>
      <c r="V136" s="137" t="s">
        <v>51</v>
      </c>
      <c r="W136" s="137" t="s">
        <v>51</v>
      </c>
      <c r="X136" s="137" t="s">
        <v>51</v>
      </c>
      <c r="Y136" s="137" t="s">
        <v>52</v>
      </c>
    </row>
    <row r="137" spans="1:25" s="12" customFormat="1" x14ac:dyDescent="0.25">
      <c r="A137" s="235"/>
      <c r="B137" s="136">
        <v>4.1666666666666664E-2</v>
      </c>
      <c r="C137" s="136">
        <v>8.3333333333333329E-2</v>
      </c>
      <c r="D137" s="136">
        <v>0.125</v>
      </c>
      <c r="E137" s="136">
        <v>0.16666666666666666</v>
      </c>
      <c r="F137" s="136">
        <v>0.20833333333333334</v>
      </c>
      <c r="G137" s="136">
        <v>0.25</v>
      </c>
      <c r="H137" s="136">
        <v>0.29166666666666669</v>
      </c>
      <c r="I137" s="136">
        <v>0.33333333333333331</v>
      </c>
      <c r="J137" s="136">
        <v>0.375</v>
      </c>
      <c r="K137" s="136">
        <v>0.41666666666666669</v>
      </c>
      <c r="L137" s="136">
        <v>0.45833333333333331</v>
      </c>
      <c r="M137" s="136">
        <v>0.5</v>
      </c>
      <c r="N137" s="136">
        <v>0.54166666666666663</v>
      </c>
      <c r="O137" s="136">
        <v>0.58333333333333337</v>
      </c>
      <c r="P137" s="136">
        <v>0.625</v>
      </c>
      <c r="Q137" s="136">
        <v>0.66666666666666663</v>
      </c>
      <c r="R137" s="136">
        <v>0.70833333333333337</v>
      </c>
      <c r="S137" s="136">
        <v>0.75</v>
      </c>
      <c r="T137" s="136">
        <v>0.79166666666666663</v>
      </c>
      <c r="U137" s="136">
        <v>0.83333333333333337</v>
      </c>
      <c r="V137" s="136">
        <v>0.875</v>
      </c>
      <c r="W137" s="136">
        <v>0.91666666666666663</v>
      </c>
      <c r="X137" s="136">
        <v>0.95833333333333337</v>
      </c>
      <c r="Y137" s="136">
        <v>0</v>
      </c>
    </row>
    <row r="138" spans="1:25" s="12" customFormat="1" ht="12" customHeight="1" x14ac:dyDescent="0.25">
      <c r="A138" s="139">
        <v>1</v>
      </c>
      <c r="B138" s="33">
        <v>27.05</v>
      </c>
      <c r="C138" s="33">
        <v>16</v>
      </c>
      <c r="D138" s="33">
        <v>7.82</v>
      </c>
      <c r="E138" s="33">
        <v>4.6399999999999997</v>
      </c>
      <c r="F138" s="33">
        <v>0</v>
      </c>
      <c r="G138" s="33">
        <v>6.26</v>
      </c>
      <c r="H138" s="33">
        <v>0</v>
      </c>
      <c r="I138" s="33">
        <v>0</v>
      </c>
      <c r="J138" s="33">
        <v>0</v>
      </c>
      <c r="K138" s="33">
        <v>2.88</v>
      </c>
      <c r="L138" s="33">
        <v>15.35</v>
      </c>
      <c r="M138" s="33">
        <v>18.52</v>
      </c>
      <c r="N138" s="33">
        <v>32.42</v>
      </c>
      <c r="O138" s="33">
        <v>36.03</v>
      </c>
      <c r="P138" s="33">
        <v>53.93</v>
      </c>
      <c r="Q138" s="33">
        <v>112</v>
      </c>
      <c r="R138" s="33">
        <v>273.02</v>
      </c>
      <c r="S138" s="33">
        <v>69.97</v>
      </c>
      <c r="T138" s="33">
        <v>67.64</v>
      </c>
      <c r="U138" s="33">
        <v>1.62</v>
      </c>
      <c r="V138" s="33">
        <v>57.07</v>
      </c>
      <c r="W138" s="33">
        <v>82.72</v>
      </c>
      <c r="X138" s="33">
        <v>55.56</v>
      </c>
      <c r="Y138" s="34">
        <v>28.45</v>
      </c>
    </row>
    <row r="139" spans="1:25" s="12" customFormat="1" ht="12" customHeight="1" x14ac:dyDescent="0.25">
      <c r="A139" s="140">
        <v>2</v>
      </c>
      <c r="B139" s="36">
        <v>41.58</v>
      </c>
      <c r="C139" s="37">
        <v>29.81</v>
      </c>
      <c r="D139" s="36">
        <v>25.52</v>
      </c>
      <c r="E139" s="37">
        <v>18.63</v>
      </c>
      <c r="F139" s="36">
        <v>11.28</v>
      </c>
      <c r="G139" s="37">
        <v>18.350000000000001</v>
      </c>
      <c r="H139" s="36">
        <v>0.31</v>
      </c>
      <c r="I139" s="37">
        <v>0.44</v>
      </c>
      <c r="J139" s="36">
        <v>0.64</v>
      </c>
      <c r="K139" s="37">
        <v>8.82</v>
      </c>
      <c r="L139" s="36">
        <v>21.54</v>
      </c>
      <c r="M139" s="37">
        <v>22.21</v>
      </c>
      <c r="N139" s="36">
        <v>8.27</v>
      </c>
      <c r="O139" s="37">
        <v>15.93</v>
      </c>
      <c r="P139" s="36">
        <v>20.38</v>
      </c>
      <c r="Q139" s="37">
        <v>114.96</v>
      </c>
      <c r="R139" s="36">
        <v>206.95</v>
      </c>
      <c r="S139" s="37">
        <v>75.87</v>
      </c>
      <c r="T139" s="36">
        <v>79.5</v>
      </c>
      <c r="U139" s="37">
        <v>39.85</v>
      </c>
      <c r="V139" s="36">
        <v>35.119999999999997</v>
      </c>
      <c r="W139" s="37">
        <v>69.430000000000007</v>
      </c>
      <c r="X139" s="37">
        <v>44.7</v>
      </c>
      <c r="Y139" s="38">
        <v>22.49</v>
      </c>
    </row>
    <row r="140" spans="1:25" s="12" customFormat="1" ht="12" customHeight="1" x14ac:dyDescent="0.25">
      <c r="A140" s="140">
        <v>3</v>
      </c>
      <c r="B140" s="36">
        <v>29.23</v>
      </c>
      <c r="C140" s="37">
        <v>11.06</v>
      </c>
      <c r="D140" s="36">
        <v>16.149999999999999</v>
      </c>
      <c r="E140" s="37">
        <v>11.97</v>
      </c>
      <c r="F140" s="36">
        <v>6.11</v>
      </c>
      <c r="G140" s="37">
        <v>0</v>
      </c>
      <c r="H140" s="36">
        <v>7.0000000000000007E-2</v>
      </c>
      <c r="I140" s="37">
        <v>0.06</v>
      </c>
      <c r="J140" s="36">
        <v>0</v>
      </c>
      <c r="K140" s="37">
        <v>1.42</v>
      </c>
      <c r="L140" s="36">
        <v>4.3099999999999996</v>
      </c>
      <c r="M140" s="37">
        <v>11.49</v>
      </c>
      <c r="N140" s="36">
        <v>0.32</v>
      </c>
      <c r="O140" s="37">
        <v>2.93</v>
      </c>
      <c r="P140" s="36">
        <v>8.17</v>
      </c>
      <c r="Q140" s="37">
        <v>5.0999999999999996</v>
      </c>
      <c r="R140" s="36">
        <v>272.27999999999997</v>
      </c>
      <c r="S140" s="37">
        <v>4.6399999999999997</v>
      </c>
      <c r="T140" s="36">
        <v>0</v>
      </c>
      <c r="U140" s="37">
        <v>0.15</v>
      </c>
      <c r="V140" s="36">
        <v>4.6500000000000004</v>
      </c>
      <c r="W140" s="37">
        <v>24.43</v>
      </c>
      <c r="X140" s="37">
        <v>28.04</v>
      </c>
      <c r="Y140" s="38">
        <v>10.97</v>
      </c>
    </row>
    <row r="141" spans="1:25" s="12" customFormat="1" ht="12" customHeight="1" x14ac:dyDescent="0.25">
      <c r="A141" s="140">
        <v>4</v>
      </c>
      <c r="B141" s="36">
        <v>16.190000000000001</v>
      </c>
      <c r="C141" s="37">
        <v>6.21</v>
      </c>
      <c r="D141" s="36">
        <v>0.6</v>
      </c>
      <c r="E141" s="37">
        <v>0</v>
      </c>
      <c r="F141" s="36">
        <v>0</v>
      </c>
      <c r="G141" s="37">
        <v>0</v>
      </c>
      <c r="H141" s="36">
        <v>0</v>
      </c>
      <c r="I141" s="37">
        <v>0.24</v>
      </c>
      <c r="J141" s="36">
        <v>0.2</v>
      </c>
      <c r="K141" s="37">
        <v>1.49</v>
      </c>
      <c r="L141" s="36">
        <v>0.34</v>
      </c>
      <c r="M141" s="37">
        <v>0</v>
      </c>
      <c r="N141" s="36">
        <v>0.35</v>
      </c>
      <c r="O141" s="37">
        <v>0</v>
      </c>
      <c r="P141" s="36">
        <v>0</v>
      </c>
      <c r="Q141" s="37">
        <v>0</v>
      </c>
      <c r="R141" s="36">
        <v>0</v>
      </c>
      <c r="S141" s="37">
        <v>0</v>
      </c>
      <c r="T141" s="36">
        <v>30.21</v>
      </c>
      <c r="U141" s="37">
        <v>5.79</v>
      </c>
      <c r="V141" s="36">
        <v>25.07</v>
      </c>
      <c r="W141" s="37">
        <v>47.04</v>
      </c>
      <c r="X141" s="37">
        <v>61.02</v>
      </c>
      <c r="Y141" s="38">
        <v>41.28</v>
      </c>
    </row>
    <row r="142" spans="1:25" s="12" customFormat="1" ht="12" customHeight="1" x14ac:dyDescent="0.25">
      <c r="A142" s="140">
        <v>5</v>
      </c>
      <c r="B142" s="36">
        <v>26.15</v>
      </c>
      <c r="C142" s="37">
        <v>16.329999999999998</v>
      </c>
      <c r="D142" s="36">
        <v>2.7</v>
      </c>
      <c r="E142" s="37">
        <v>0</v>
      </c>
      <c r="F142" s="36">
        <v>0</v>
      </c>
      <c r="G142" s="37">
        <v>0</v>
      </c>
      <c r="H142" s="36">
        <v>0</v>
      </c>
      <c r="I142" s="37">
        <v>0</v>
      </c>
      <c r="J142" s="36">
        <v>0.05</v>
      </c>
      <c r="K142" s="37">
        <v>0</v>
      </c>
      <c r="L142" s="36">
        <v>0.2</v>
      </c>
      <c r="M142" s="37">
        <v>2.81</v>
      </c>
      <c r="N142" s="36">
        <v>0.66</v>
      </c>
      <c r="O142" s="37">
        <v>2.41</v>
      </c>
      <c r="P142" s="36">
        <v>4.3899999999999997</v>
      </c>
      <c r="Q142" s="37">
        <v>0.83</v>
      </c>
      <c r="R142" s="36">
        <v>0.97</v>
      </c>
      <c r="S142" s="37">
        <v>0.02</v>
      </c>
      <c r="T142" s="36">
        <v>0</v>
      </c>
      <c r="U142" s="37">
        <v>0</v>
      </c>
      <c r="V142" s="36">
        <v>9.61</v>
      </c>
      <c r="W142" s="37">
        <v>37.54</v>
      </c>
      <c r="X142" s="37">
        <v>30.75</v>
      </c>
      <c r="Y142" s="38">
        <v>19.54</v>
      </c>
    </row>
    <row r="143" spans="1:25" s="12" customFormat="1" ht="12" customHeight="1" x14ac:dyDescent="0.25">
      <c r="A143" s="140">
        <v>6</v>
      </c>
      <c r="B143" s="36">
        <v>15.53</v>
      </c>
      <c r="C143" s="37">
        <v>11.17</v>
      </c>
      <c r="D143" s="36">
        <v>10.3</v>
      </c>
      <c r="E143" s="37">
        <v>17.21</v>
      </c>
      <c r="F143" s="36">
        <v>10.38</v>
      </c>
      <c r="G143" s="37">
        <v>9.6999999999999993</v>
      </c>
      <c r="H143" s="36">
        <v>55.29</v>
      </c>
      <c r="I143" s="37">
        <v>40.630000000000003</v>
      </c>
      <c r="J143" s="36">
        <v>0</v>
      </c>
      <c r="K143" s="37">
        <v>1.93</v>
      </c>
      <c r="L143" s="36">
        <v>57.4</v>
      </c>
      <c r="M143" s="37">
        <v>102.45</v>
      </c>
      <c r="N143" s="36">
        <v>30.75</v>
      </c>
      <c r="O143" s="37">
        <v>27.99</v>
      </c>
      <c r="P143" s="36">
        <v>22.48</v>
      </c>
      <c r="Q143" s="37">
        <v>1.28</v>
      </c>
      <c r="R143" s="36">
        <v>24.87</v>
      </c>
      <c r="S143" s="37">
        <v>2.66</v>
      </c>
      <c r="T143" s="36">
        <v>0</v>
      </c>
      <c r="U143" s="37">
        <v>0</v>
      </c>
      <c r="V143" s="36">
        <v>17.27</v>
      </c>
      <c r="W143" s="37">
        <v>47.65</v>
      </c>
      <c r="X143" s="37">
        <v>16.89</v>
      </c>
      <c r="Y143" s="38">
        <v>4.46</v>
      </c>
    </row>
    <row r="144" spans="1:25" s="12" customFormat="1" ht="12" customHeight="1" x14ac:dyDescent="0.25">
      <c r="A144" s="140">
        <v>7</v>
      </c>
      <c r="B144" s="36">
        <v>11.7</v>
      </c>
      <c r="C144" s="37">
        <v>1.38</v>
      </c>
      <c r="D144" s="36">
        <v>8.7899999999999991</v>
      </c>
      <c r="E144" s="37">
        <v>6.88</v>
      </c>
      <c r="F144" s="36">
        <v>0.08</v>
      </c>
      <c r="G144" s="37">
        <v>83.77</v>
      </c>
      <c r="H144" s="36">
        <v>92.55</v>
      </c>
      <c r="I144" s="37">
        <v>105.44</v>
      </c>
      <c r="J144" s="36">
        <v>2.09</v>
      </c>
      <c r="K144" s="37">
        <v>2.36</v>
      </c>
      <c r="L144" s="36">
        <v>4.01</v>
      </c>
      <c r="M144" s="37">
        <v>30.74</v>
      </c>
      <c r="N144" s="36">
        <v>0</v>
      </c>
      <c r="O144" s="37">
        <v>0.23</v>
      </c>
      <c r="P144" s="36">
        <v>0.04</v>
      </c>
      <c r="Q144" s="37">
        <v>0</v>
      </c>
      <c r="R144" s="36">
        <v>11.3</v>
      </c>
      <c r="S144" s="37">
        <v>0</v>
      </c>
      <c r="T144" s="36">
        <v>0</v>
      </c>
      <c r="U144" s="37">
        <v>0</v>
      </c>
      <c r="V144" s="36">
        <v>0.25</v>
      </c>
      <c r="W144" s="37">
        <v>84.1</v>
      </c>
      <c r="X144" s="37">
        <v>47.48</v>
      </c>
      <c r="Y144" s="38">
        <v>32.51</v>
      </c>
    </row>
    <row r="145" spans="1:25" s="12" customFormat="1" ht="12" customHeight="1" x14ac:dyDescent="0.25">
      <c r="A145" s="140">
        <v>8</v>
      </c>
      <c r="B145" s="36">
        <v>22.97</v>
      </c>
      <c r="C145" s="37">
        <v>3.83</v>
      </c>
      <c r="D145" s="36">
        <v>8.6999999999999993</v>
      </c>
      <c r="E145" s="37">
        <v>6.87</v>
      </c>
      <c r="F145" s="36">
        <v>0</v>
      </c>
      <c r="G145" s="37">
        <v>0</v>
      </c>
      <c r="H145" s="36">
        <v>0</v>
      </c>
      <c r="I145" s="37">
        <v>6.23</v>
      </c>
      <c r="J145" s="36">
        <v>0.13</v>
      </c>
      <c r="K145" s="37">
        <v>0.72</v>
      </c>
      <c r="L145" s="36">
        <v>40.24</v>
      </c>
      <c r="M145" s="37">
        <v>32.1</v>
      </c>
      <c r="N145" s="36">
        <v>2.21</v>
      </c>
      <c r="O145" s="37">
        <v>5.31</v>
      </c>
      <c r="P145" s="36">
        <v>4.3</v>
      </c>
      <c r="Q145" s="37">
        <v>0.02</v>
      </c>
      <c r="R145" s="36">
        <v>46.69</v>
      </c>
      <c r="S145" s="37">
        <v>5.63</v>
      </c>
      <c r="T145" s="36">
        <v>122.23</v>
      </c>
      <c r="U145" s="37">
        <v>0</v>
      </c>
      <c r="V145" s="36">
        <v>1.82</v>
      </c>
      <c r="W145" s="37">
        <v>16.11</v>
      </c>
      <c r="X145" s="37">
        <v>42.98</v>
      </c>
      <c r="Y145" s="38">
        <v>42.35</v>
      </c>
    </row>
    <row r="146" spans="1:25" s="12" customFormat="1" ht="12" customHeight="1" x14ac:dyDescent="0.25">
      <c r="A146" s="140">
        <v>9</v>
      </c>
      <c r="B146" s="36">
        <v>8.65</v>
      </c>
      <c r="C146" s="37">
        <v>0</v>
      </c>
      <c r="D146" s="36">
        <v>7.02</v>
      </c>
      <c r="E146" s="37">
        <v>49.88</v>
      </c>
      <c r="F146" s="36">
        <v>30.77</v>
      </c>
      <c r="G146" s="37">
        <v>0</v>
      </c>
      <c r="H146" s="36">
        <v>0</v>
      </c>
      <c r="I146" s="37">
        <v>0.03</v>
      </c>
      <c r="J146" s="36">
        <v>0</v>
      </c>
      <c r="K146" s="37">
        <v>0</v>
      </c>
      <c r="L146" s="36">
        <v>2.0299999999999998</v>
      </c>
      <c r="M146" s="37">
        <v>32.26</v>
      </c>
      <c r="N146" s="36">
        <v>3.69</v>
      </c>
      <c r="O146" s="37">
        <v>3.49</v>
      </c>
      <c r="P146" s="36">
        <v>5.81</v>
      </c>
      <c r="Q146" s="37">
        <v>45.81</v>
      </c>
      <c r="R146" s="36">
        <v>216.8</v>
      </c>
      <c r="S146" s="37">
        <v>203.66</v>
      </c>
      <c r="T146" s="36">
        <v>0</v>
      </c>
      <c r="U146" s="37">
        <v>0</v>
      </c>
      <c r="V146" s="36">
        <v>13.82</v>
      </c>
      <c r="W146" s="37">
        <v>88.97</v>
      </c>
      <c r="X146" s="37">
        <v>42.4</v>
      </c>
      <c r="Y146" s="38">
        <v>0</v>
      </c>
    </row>
    <row r="147" spans="1:25" s="91" customFormat="1" ht="12" customHeight="1" x14ac:dyDescent="0.25">
      <c r="A147" s="140">
        <v>10</v>
      </c>
      <c r="B147" s="36">
        <v>7.0000000000000007E-2</v>
      </c>
      <c r="C147" s="37">
        <v>0</v>
      </c>
      <c r="D147" s="36">
        <v>0.08</v>
      </c>
      <c r="E147" s="37">
        <v>0.04</v>
      </c>
      <c r="F147" s="36">
        <v>0</v>
      </c>
      <c r="G147" s="37">
        <v>0</v>
      </c>
      <c r="H147" s="36">
        <v>0</v>
      </c>
      <c r="I147" s="37">
        <v>0</v>
      </c>
      <c r="J147" s="36">
        <v>0</v>
      </c>
      <c r="K147" s="37">
        <v>0</v>
      </c>
      <c r="L147" s="36">
        <v>0</v>
      </c>
      <c r="M147" s="37">
        <v>0</v>
      </c>
      <c r="N147" s="36">
        <v>0</v>
      </c>
      <c r="O147" s="37">
        <v>0</v>
      </c>
      <c r="P147" s="36">
        <v>10.53</v>
      </c>
      <c r="Q147" s="37">
        <v>7.0000000000000007E-2</v>
      </c>
      <c r="R147" s="36">
        <v>69.37</v>
      </c>
      <c r="S147" s="37">
        <v>68.599999999999994</v>
      </c>
      <c r="T147" s="36">
        <v>67.72</v>
      </c>
      <c r="U147" s="37">
        <v>9.8699999999999992</v>
      </c>
      <c r="V147" s="36">
        <v>18.420000000000002</v>
      </c>
      <c r="W147" s="37">
        <v>22.41</v>
      </c>
      <c r="X147" s="37">
        <v>141.61000000000001</v>
      </c>
      <c r="Y147" s="38">
        <v>108.73</v>
      </c>
    </row>
    <row r="148" spans="1:25" s="12" customFormat="1" ht="12" customHeight="1" x14ac:dyDescent="0.25">
      <c r="A148" s="140">
        <v>11</v>
      </c>
      <c r="B148" s="36">
        <v>17.59</v>
      </c>
      <c r="C148" s="37">
        <v>4.7300000000000004</v>
      </c>
      <c r="D148" s="36">
        <v>2.4700000000000002</v>
      </c>
      <c r="E148" s="37">
        <v>2</v>
      </c>
      <c r="F148" s="36">
        <v>0.95</v>
      </c>
      <c r="G148" s="37">
        <v>0</v>
      </c>
      <c r="H148" s="36">
        <v>0</v>
      </c>
      <c r="I148" s="37">
        <v>5.28</v>
      </c>
      <c r="J148" s="36">
        <v>4.18</v>
      </c>
      <c r="K148" s="37">
        <v>44.79</v>
      </c>
      <c r="L148" s="36">
        <v>70.22</v>
      </c>
      <c r="M148" s="37">
        <v>73.84</v>
      </c>
      <c r="N148" s="36">
        <v>34.42</v>
      </c>
      <c r="O148" s="37">
        <v>35.450000000000003</v>
      </c>
      <c r="P148" s="36">
        <v>5.98</v>
      </c>
      <c r="Q148" s="37">
        <v>4.82</v>
      </c>
      <c r="R148" s="36">
        <v>4.21</v>
      </c>
      <c r="S148" s="37">
        <v>88.06</v>
      </c>
      <c r="T148" s="36">
        <v>184.73</v>
      </c>
      <c r="U148" s="37">
        <v>4.24</v>
      </c>
      <c r="V148" s="36">
        <v>6.2</v>
      </c>
      <c r="W148" s="37">
        <v>41.36</v>
      </c>
      <c r="X148" s="37">
        <v>64.790000000000006</v>
      </c>
      <c r="Y148" s="38">
        <v>30.5</v>
      </c>
    </row>
    <row r="149" spans="1:25" s="12" customFormat="1" ht="12" customHeight="1" x14ac:dyDescent="0.25">
      <c r="A149" s="140">
        <v>12</v>
      </c>
      <c r="B149" s="36">
        <v>7.6</v>
      </c>
      <c r="C149" s="37">
        <v>2.95</v>
      </c>
      <c r="D149" s="36">
        <v>14.31</v>
      </c>
      <c r="E149" s="37">
        <v>3.11</v>
      </c>
      <c r="F149" s="36">
        <v>0</v>
      </c>
      <c r="G149" s="37">
        <v>0</v>
      </c>
      <c r="H149" s="36">
        <v>7.29</v>
      </c>
      <c r="I149" s="37">
        <v>0.82</v>
      </c>
      <c r="J149" s="36">
        <v>0</v>
      </c>
      <c r="K149" s="37">
        <v>0</v>
      </c>
      <c r="L149" s="36">
        <v>0</v>
      </c>
      <c r="M149" s="37">
        <v>0.06</v>
      </c>
      <c r="N149" s="36">
        <v>3.44</v>
      </c>
      <c r="O149" s="37">
        <v>4.2699999999999996</v>
      </c>
      <c r="P149" s="36">
        <v>22.37</v>
      </c>
      <c r="Q149" s="37">
        <v>4.0599999999999996</v>
      </c>
      <c r="R149" s="36">
        <v>0</v>
      </c>
      <c r="S149" s="37">
        <v>0</v>
      </c>
      <c r="T149" s="36">
        <v>0</v>
      </c>
      <c r="U149" s="37">
        <v>0</v>
      </c>
      <c r="V149" s="36">
        <v>0.06</v>
      </c>
      <c r="W149" s="37">
        <v>1.1100000000000001</v>
      </c>
      <c r="X149" s="37">
        <v>10.87</v>
      </c>
      <c r="Y149" s="38">
        <v>10.86</v>
      </c>
    </row>
    <row r="150" spans="1:25" s="12" customFormat="1" ht="12" customHeight="1" x14ac:dyDescent="0.25">
      <c r="A150" s="140">
        <v>13</v>
      </c>
      <c r="B150" s="36">
        <v>6.82</v>
      </c>
      <c r="C150" s="37">
        <v>4.05</v>
      </c>
      <c r="D150" s="36">
        <v>0.03</v>
      </c>
      <c r="E150" s="37">
        <v>0</v>
      </c>
      <c r="F150" s="36">
        <v>0</v>
      </c>
      <c r="G150" s="37">
        <v>0</v>
      </c>
      <c r="H150" s="36">
        <v>0</v>
      </c>
      <c r="I150" s="37">
        <v>0</v>
      </c>
      <c r="J150" s="36">
        <v>0</v>
      </c>
      <c r="K150" s="37">
        <v>1.82</v>
      </c>
      <c r="L150" s="36">
        <v>16.510000000000002</v>
      </c>
      <c r="M150" s="37">
        <v>18.850000000000001</v>
      </c>
      <c r="N150" s="36">
        <v>12.92</v>
      </c>
      <c r="O150" s="37">
        <v>13.96</v>
      </c>
      <c r="P150" s="36">
        <v>33.85</v>
      </c>
      <c r="Q150" s="37">
        <v>66.62</v>
      </c>
      <c r="R150" s="36">
        <v>51.2</v>
      </c>
      <c r="S150" s="37">
        <v>36.869999999999997</v>
      </c>
      <c r="T150" s="36">
        <v>52.95</v>
      </c>
      <c r="U150" s="37">
        <v>3.41</v>
      </c>
      <c r="V150" s="36">
        <v>138.4</v>
      </c>
      <c r="W150" s="37">
        <v>85.28</v>
      </c>
      <c r="X150" s="37">
        <v>37.78</v>
      </c>
      <c r="Y150" s="38">
        <v>14.98</v>
      </c>
    </row>
    <row r="151" spans="1:25" s="12" customFormat="1" ht="12" customHeight="1" x14ac:dyDescent="0.25">
      <c r="A151" s="140">
        <v>14</v>
      </c>
      <c r="B151" s="36">
        <v>13.72</v>
      </c>
      <c r="C151" s="37">
        <v>7.46</v>
      </c>
      <c r="D151" s="36">
        <v>17.73</v>
      </c>
      <c r="E151" s="37">
        <v>6.57</v>
      </c>
      <c r="F151" s="36">
        <v>18.73</v>
      </c>
      <c r="G151" s="37">
        <v>122.39</v>
      </c>
      <c r="H151" s="36">
        <v>173.13</v>
      </c>
      <c r="I151" s="37">
        <v>0.46</v>
      </c>
      <c r="J151" s="36">
        <v>3.1</v>
      </c>
      <c r="K151" s="37">
        <v>5.57</v>
      </c>
      <c r="L151" s="36">
        <v>23.44</v>
      </c>
      <c r="M151" s="37">
        <v>26.93</v>
      </c>
      <c r="N151" s="36">
        <v>7.17</v>
      </c>
      <c r="O151" s="37">
        <v>8.67</v>
      </c>
      <c r="P151" s="36">
        <v>38</v>
      </c>
      <c r="Q151" s="37">
        <v>13.62</v>
      </c>
      <c r="R151" s="36">
        <v>231.6</v>
      </c>
      <c r="S151" s="37">
        <v>30.2</v>
      </c>
      <c r="T151" s="36">
        <v>29.45</v>
      </c>
      <c r="U151" s="37">
        <v>3.82</v>
      </c>
      <c r="V151" s="36">
        <v>0</v>
      </c>
      <c r="W151" s="37">
        <v>85.51</v>
      </c>
      <c r="X151" s="37">
        <v>68.27</v>
      </c>
      <c r="Y151" s="38">
        <v>55</v>
      </c>
    </row>
    <row r="152" spans="1:25" s="12" customFormat="1" ht="12" customHeight="1" x14ac:dyDescent="0.25">
      <c r="A152" s="140">
        <v>15</v>
      </c>
      <c r="B152" s="36">
        <v>35.36</v>
      </c>
      <c r="C152" s="37">
        <v>22.12</v>
      </c>
      <c r="D152" s="36">
        <v>26.28</v>
      </c>
      <c r="E152" s="37">
        <v>28.77</v>
      </c>
      <c r="F152" s="36">
        <v>13.22</v>
      </c>
      <c r="G152" s="37">
        <v>8.5500000000000007</v>
      </c>
      <c r="H152" s="36">
        <v>10.88</v>
      </c>
      <c r="I152" s="37">
        <v>9.49</v>
      </c>
      <c r="J152" s="36">
        <v>80.02</v>
      </c>
      <c r="K152" s="37">
        <v>3.61</v>
      </c>
      <c r="L152" s="36">
        <v>80.3</v>
      </c>
      <c r="M152" s="37">
        <v>28.34</v>
      </c>
      <c r="N152" s="36">
        <v>25.67</v>
      </c>
      <c r="O152" s="37">
        <v>36.61</v>
      </c>
      <c r="P152" s="36">
        <v>52.63</v>
      </c>
      <c r="Q152" s="37">
        <v>102.24</v>
      </c>
      <c r="R152" s="36">
        <v>322.75</v>
      </c>
      <c r="S152" s="37">
        <v>59.68</v>
      </c>
      <c r="T152" s="36">
        <v>12.85</v>
      </c>
      <c r="U152" s="37">
        <v>19.899999999999999</v>
      </c>
      <c r="V152" s="36">
        <v>30.17</v>
      </c>
      <c r="W152" s="37">
        <v>73.400000000000006</v>
      </c>
      <c r="X152" s="37">
        <v>75.02</v>
      </c>
      <c r="Y152" s="38">
        <v>87.17</v>
      </c>
    </row>
    <row r="153" spans="1:25" s="12" customFormat="1" ht="12" customHeight="1" x14ac:dyDescent="0.25">
      <c r="A153" s="140">
        <v>16</v>
      </c>
      <c r="B153" s="36">
        <v>131.62</v>
      </c>
      <c r="C153" s="37">
        <v>67.08</v>
      </c>
      <c r="D153" s="36">
        <v>7.1</v>
      </c>
      <c r="E153" s="37">
        <v>111.93</v>
      </c>
      <c r="F153" s="36">
        <v>114.72</v>
      </c>
      <c r="G153" s="37">
        <v>120.58</v>
      </c>
      <c r="H153" s="36">
        <v>122.98</v>
      </c>
      <c r="I153" s="37">
        <v>15.87</v>
      </c>
      <c r="J153" s="36">
        <v>0.82</v>
      </c>
      <c r="K153" s="37">
        <v>9.34</v>
      </c>
      <c r="L153" s="36">
        <v>32.83</v>
      </c>
      <c r="M153" s="37">
        <v>38.979999999999997</v>
      </c>
      <c r="N153" s="36">
        <v>131.05000000000001</v>
      </c>
      <c r="O153" s="37">
        <v>62.48</v>
      </c>
      <c r="P153" s="36">
        <v>63.62</v>
      </c>
      <c r="Q153" s="37">
        <v>40.65</v>
      </c>
      <c r="R153" s="36">
        <v>282.77999999999997</v>
      </c>
      <c r="S153" s="37">
        <v>22.73</v>
      </c>
      <c r="T153" s="36">
        <v>99.66</v>
      </c>
      <c r="U153" s="37">
        <v>6.51</v>
      </c>
      <c r="V153" s="36">
        <v>22.76</v>
      </c>
      <c r="W153" s="37">
        <v>139.27000000000001</v>
      </c>
      <c r="X153" s="37">
        <v>65.88</v>
      </c>
      <c r="Y153" s="38">
        <v>45.67</v>
      </c>
    </row>
    <row r="154" spans="1:25" s="12" customFormat="1" ht="12" customHeight="1" x14ac:dyDescent="0.25">
      <c r="A154" s="140">
        <v>17</v>
      </c>
      <c r="B154" s="36">
        <v>43.08</v>
      </c>
      <c r="C154" s="37">
        <v>34.36</v>
      </c>
      <c r="D154" s="36">
        <v>14.12</v>
      </c>
      <c r="E154" s="37">
        <v>4.08</v>
      </c>
      <c r="F154" s="36">
        <v>7.64</v>
      </c>
      <c r="G154" s="37">
        <v>0</v>
      </c>
      <c r="H154" s="36">
        <v>7.99</v>
      </c>
      <c r="I154" s="37">
        <v>0.43</v>
      </c>
      <c r="J154" s="36">
        <v>0.74</v>
      </c>
      <c r="K154" s="37">
        <v>9.27</v>
      </c>
      <c r="L154" s="36">
        <v>20.399999999999999</v>
      </c>
      <c r="M154" s="37">
        <v>27.56</v>
      </c>
      <c r="N154" s="36">
        <v>20.76</v>
      </c>
      <c r="O154" s="37">
        <v>17.64</v>
      </c>
      <c r="P154" s="36">
        <v>28.68</v>
      </c>
      <c r="Q154" s="37">
        <v>32.25</v>
      </c>
      <c r="R154" s="36">
        <v>55.84</v>
      </c>
      <c r="S154" s="37">
        <v>66.48</v>
      </c>
      <c r="T154" s="36">
        <v>0.79</v>
      </c>
      <c r="U154" s="37">
        <v>28.35</v>
      </c>
      <c r="V154" s="36">
        <v>24.95</v>
      </c>
      <c r="W154" s="37">
        <v>44.16</v>
      </c>
      <c r="X154" s="37">
        <v>66.55</v>
      </c>
      <c r="Y154" s="38">
        <v>69.709999999999994</v>
      </c>
    </row>
    <row r="155" spans="1:25" s="12" customFormat="1" ht="12" customHeight="1" x14ac:dyDescent="0.25">
      <c r="A155" s="140">
        <v>18</v>
      </c>
      <c r="B155" s="36">
        <v>21.38</v>
      </c>
      <c r="C155" s="37">
        <v>22.76</v>
      </c>
      <c r="D155" s="36">
        <v>22.29</v>
      </c>
      <c r="E155" s="37">
        <v>29.12</v>
      </c>
      <c r="F155" s="36">
        <v>8.92</v>
      </c>
      <c r="G155" s="37">
        <v>10.06</v>
      </c>
      <c r="H155" s="36">
        <v>0.32</v>
      </c>
      <c r="I155" s="37">
        <v>4.47</v>
      </c>
      <c r="J155" s="36">
        <v>6.8</v>
      </c>
      <c r="K155" s="37">
        <v>22.53</v>
      </c>
      <c r="L155" s="36">
        <v>34.130000000000003</v>
      </c>
      <c r="M155" s="37">
        <v>42.8</v>
      </c>
      <c r="N155" s="36">
        <v>34.97</v>
      </c>
      <c r="O155" s="37">
        <v>35.229999999999997</v>
      </c>
      <c r="P155" s="36">
        <v>63.61</v>
      </c>
      <c r="Q155" s="37">
        <v>0</v>
      </c>
      <c r="R155" s="36">
        <v>23.68</v>
      </c>
      <c r="S155" s="37">
        <v>32</v>
      </c>
      <c r="T155" s="36">
        <v>4.0599999999999996</v>
      </c>
      <c r="U155" s="37">
        <v>22.15</v>
      </c>
      <c r="V155" s="36">
        <v>30.78</v>
      </c>
      <c r="W155" s="37">
        <v>101.87</v>
      </c>
      <c r="X155" s="37">
        <v>99.58</v>
      </c>
      <c r="Y155" s="38">
        <v>57.61</v>
      </c>
    </row>
    <row r="156" spans="1:25" s="12" customFormat="1" ht="12" customHeight="1" x14ac:dyDescent="0.25">
      <c r="A156" s="140">
        <v>19</v>
      </c>
      <c r="B156" s="36">
        <v>53.38</v>
      </c>
      <c r="C156" s="37">
        <v>39.6</v>
      </c>
      <c r="D156" s="36">
        <v>44.31</v>
      </c>
      <c r="E156" s="37">
        <v>28.08</v>
      </c>
      <c r="F156" s="36">
        <v>47.35</v>
      </c>
      <c r="G156" s="37">
        <v>18.29</v>
      </c>
      <c r="H156" s="36">
        <v>5.92</v>
      </c>
      <c r="I156" s="37">
        <v>3.16</v>
      </c>
      <c r="J156" s="36">
        <v>16.98</v>
      </c>
      <c r="K156" s="37">
        <v>29.61</v>
      </c>
      <c r="L156" s="36">
        <v>48.77</v>
      </c>
      <c r="M156" s="37">
        <v>53.01</v>
      </c>
      <c r="N156" s="36">
        <v>45.33</v>
      </c>
      <c r="O156" s="37">
        <v>39.93</v>
      </c>
      <c r="P156" s="36">
        <v>39.65</v>
      </c>
      <c r="Q156" s="37">
        <v>37.26</v>
      </c>
      <c r="R156" s="36">
        <v>44.31</v>
      </c>
      <c r="S156" s="37">
        <v>30.94</v>
      </c>
      <c r="T156" s="36">
        <v>0.35</v>
      </c>
      <c r="U156" s="37">
        <v>5.61</v>
      </c>
      <c r="V156" s="36">
        <v>40.33</v>
      </c>
      <c r="W156" s="37">
        <v>86.38</v>
      </c>
      <c r="X156" s="37">
        <v>90.42</v>
      </c>
      <c r="Y156" s="38">
        <v>84.21</v>
      </c>
    </row>
    <row r="157" spans="1:25" s="12" customFormat="1" ht="12" customHeight="1" x14ac:dyDescent="0.25">
      <c r="A157" s="140">
        <v>20</v>
      </c>
      <c r="B157" s="36">
        <v>42.9</v>
      </c>
      <c r="C157" s="37">
        <v>41.61</v>
      </c>
      <c r="D157" s="36">
        <v>26.3</v>
      </c>
      <c r="E157" s="37">
        <v>13.65</v>
      </c>
      <c r="F157" s="36">
        <v>26.66</v>
      </c>
      <c r="G157" s="37">
        <v>0.88</v>
      </c>
      <c r="H157" s="36">
        <v>1.01</v>
      </c>
      <c r="I157" s="37">
        <v>0</v>
      </c>
      <c r="J157" s="36">
        <v>1.79</v>
      </c>
      <c r="K157" s="37">
        <v>0.21</v>
      </c>
      <c r="L157" s="36">
        <v>22.13</v>
      </c>
      <c r="M157" s="37">
        <v>30.18</v>
      </c>
      <c r="N157" s="36">
        <v>41.24</v>
      </c>
      <c r="O157" s="37">
        <v>41.83</v>
      </c>
      <c r="P157" s="36">
        <v>22.73</v>
      </c>
      <c r="Q157" s="37">
        <v>18.600000000000001</v>
      </c>
      <c r="R157" s="36">
        <v>8.2799999999999994</v>
      </c>
      <c r="S157" s="37">
        <v>0.42</v>
      </c>
      <c r="T157" s="36">
        <v>0</v>
      </c>
      <c r="U157" s="37">
        <v>2.04</v>
      </c>
      <c r="V157" s="36">
        <v>22.95</v>
      </c>
      <c r="W157" s="37">
        <v>70.37</v>
      </c>
      <c r="X157" s="37">
        <v>77.010000000000005</v>
      </c>
      <c r="Y157" s="38">
        <v>66.8</v>
      </c>
    </row>
    <row r="158" spans="1:25" s="12" customFormat="1" ht="12" customHeight="1" x14ac:dyDescent="0.25">
      <c r="A158" s="140">
        <v>21</v>
      </c>
      <c r="B158" s="36">
        <v>50.89</v>
      </c>
      <c r="C158" s="37">
        <v>42.93</v>
      </c>
      <c r="D158" s="36">
        <v>43.17</v>
      </c>
      <c r="E158" s="37">
        <v>33.1</v>
      </c>
      <c r="F158" s="36">
        <v>39.69</v>
      </c>
      <c r="G158" s="37">
        <v>9.3800000000000008</v>
      </c>
      <c r="H158" s="36">
        <v>103.9</v>
      </c>
      <c r="I158" s="37">
        <v>148.37</v>
      </c>
      <c r="J158" s="36">
        <v>145.59</v>
      </c>
      <c r="K158" s="37">
        <v>33.450000000000003</v>
      </c>
      <c r="L158" s="36">
        <v>49.5</v>
      </c>
      <c r="M158" s="37">
        <v>84.69</v>
      </c>
      <c r="N158" s="36">
        <v>93.62</v>
      </c>
      <c r="O158" s="37">
        <v>92.42</v>
      </c>
      <c r="P158" s="36">
        <v>94.59</v>
      </c>
      <c r="Q158" s="37">
        <v>47.36</v>
      </c>
      <c r="R158" s="36">
        <v>72.17</v>
      </c>
      <c r="S158" s="37">
        <v>39.869999999999997</v>
      </c>
      <c r="T158" s="36">
        <v>0</v>
      </c>
      <c r="U158" s="37">
        <v>12</v>
      </c>
      <c r="V158" s="36">
        <v>78.239999999999995</v>
      </c>
      <c r="W158" s="37">
        <v>92.6</v>
      </c>
      <c r="X158" s="37">
        <v>60.48</v>
      </c>
      <c r="Y158" s="38">
        <v>67.05</v>
      </c>
    </row>
    <row r="159" spans="1:25" s="12" customFormat="1" ht="12" customHeight="1" x14ac:dyDescent="0.25">
      <c r="A159" s="140">
        <v>22</v>
      </c>
      <c r="B159" s="36">
        <v>90.14</v>
      </c>
      <c r="C159" s="37">
        <v>72.680000000000007</v>
      </c>
      <c r="D159" s="36">
        <v>27.5</v>
      </c>
      <c r="E159" s="37">
        <v>26.67</v>
      </c>
      <c r="F159" s="36">
        <v>10.119999999999999</v>
      </c>
      <c r="G159" s="37">
        <v>9.26</v>
      </c>
      <c r="H159" s="36">
        <v>9.8000000000000007</v>
      </c>
      <c r="I159" s="37">
        <v>6.98</v>
      </c>
      <c r="J159" s="36">
        <v>2.25</v>
      </c>
      <c r="K159" s="37">
        <v>22.82</v>
      </c>
      <c r="L159" s="36">
        <v>26.98</v>
      </c>
      <c r="M159" s="37">
        <v>41.1</v>
      </c>
      <c r="N159" s="36">
        <v>25.96</v>
      </c>
      <c r="O159" s="37">
        <v>35.36</v>
      </c>
      <c r="P159" s="36">
        <v>36.94</v>
      </c>
      <c r="Q159" s="37">
        <v>23.24</v>
      </c>
      <c r="R159" s="36">
        <v>40.630000000000003</v>
      </c>
      <c r="S159" s="37">
        <v>26.19</v>
      </c>
      <c r="T159" s="36">
        <v>6.24</v>
      </c>
      <c r="U159" s="37">
        <v>83.65</v>
      </c>
      <c r="V159" s="36">
        <v>88.34</v>
      </c>
      <c r="W159" s="37">
        <v>115.46</v>
      </c>
      <c r="X159" s="37">
        <v>84.01</v>
      </c>
      <c r="Y159" s="38">
        <v>80.3</v>
      </c>
    </row>
    <row r="160" spans="1:25" s="12" customFormat="1" ht="12" customHeight="1" x14ac:dyDescent="0.25">
      <c r="A160" s="140">
        <v>23</v>
      </c>
      <c r="B160" s="36">
        <v>42.08</v>
      </c>
      <c r="C160" s="37">
        <v>32.020000000000003</v>
      </c>
      <c r="D160" s="36">
        <v>58.52</v>
      </c>
      <c r="E160" s="37">
        <v>44.85</v>
      </c>
      <c r="F160" s="36">
        <v>8.2200000000000006</v>
      </c>
      <c r="G160" s="37">
        <v>6.26</v>
      </c>
      <c r="H160" s="36">
        <v>4.05</v>
      </c>
      <c r="I160" s="37">
        <v>7.3</v>
      </c>
      <c r="J160" s="36">
        <v>16.7</v>
      </c>
      <c r="K160" s="37">
        <v>36.04</v>
      </c>
      <c r="L160" s="36">
        <v>70.16</v>
      </c>
      <c r="M160" s="37">
        <v>83.64</v>
      </c>
      <c r="N160" s="36">
        <v>64.3</v>
      </c>
      <c r="O160" s="37">
        <v>63.87</v>
      </c>
      <c r="P160" s="36">
        <v>72.349999999999994</v>
      </c>
      <c r="Q160" s="37">
        <v>80.92</v>
      </c>
      <c r="R160" s="36">
        <v>102.62</v>
      </c>
      <c r="S160" s="37">
        <v>81.96</v>
      </c>
      <c r="T160" s="36">
        <v>54.24</v>
      </c>
      <c r="U160" s="37">
        <v>111.73</v>
      </c>
      <c r="V160" s="36">
        <v>69.28</v>
      </c>
      <c r="W160" s="37">
        <v>103.27</v>
      </c>
      <c r="X160" s="37">
        <v>141.12</v>
      </c>
      <c r="Y160" s="38">
        <v>252.12</v>
      </c>
    </row>
    <row r="161" spans="1:25" s="12" customFormat="1" ht="12" customHeight="1" x14ac:dyDescent="0.25">
      <c r="A161" s="140">
        <v>24</v>
      </c>
      <c r="B161" s="36">
        <v>24.61</v>
      </c>
      <c r="C161" s="37">
        <v>12.54</v>
      </c>
      <c r="D161" s="36">
        <v>12.76</v>
      </c>
      <c r="E161" s="37">
        <v>8.8699999999999992</v>
      </c>
      <c r="F161" s="36">
        <v>13.53</v>
      </c>
      <c r="G161" s="37">
        <v>0</v>
      </c>
      <c r="H161" s="36">
        <v>0.01</v>
      </c>
      <c r="I161" s="37">
        <v>1.64</v>
      </c>
      <c r="J161" s="36">
        <v>20.98</v>
      </c>
      <c r="K161" s="37">
        <v>61.26</v>
      </c>
      <c r="L161" s="36">
        <v>54.47</v>
      </c>
      <c r="M161" s="37">
        <v>62.37</v>
      </c>
      <c r="N161" s="36">
        <v>39.79</v>
      </c>
      <c r="O161" s="37">
        <v>48.5</v>
      </c>
      <c r="P161" s="36">
        <v>27.29</v>
      </c>
      <c r="Q161" s="37">
        <v>12.61</v>
      </c>
      <c r="R161" s="36">
        <v>21.75</v>
      </c>
      <c r="S161" s="37">
        <v>0</v>
      </c>
      <c r="T161" s="36">
        <v>1.33</v>
      </c>
      <c r="U161" s="37">
        <v>55.76</v>
      </c>
      <c r="V161" s="36">
        <v>81.19</v>
      </c>
      <c r="W161" s="37">
        <v>62.7</v>
      </c>
      <c r="X161" s="37">
        <v>65.78</v>
      </c>
      <c r="Y161" s="38">
        <v>237</v>
      </c>
    </row>
    <row r="162" spans="1:25" s="12" customFormat="1" ht="12" customHeight="1" x14ac:dyDescent="0.25">
      <c r="A162" s="140">
        <v>25</v>
      </c>
      <c r="B162" s="36">
        <v>35.68</v>
      </c>
      <c r="C162" s="37">
        <v>17.12</v>
      </c>
      <c r="D162" s="36">
        <v>22.27</v>
      </c>
      <c r="E162" s="37">
        <v>14.29</v>
      </c>
      <c r="F162" s="36">
        <v>5.85</v>
      </c>
      <c r="G162" s="37">
        <v>0.19</v>
      </c>
      <c r="H162" s="36">
        <v>4.9400000000000004</v>
      </c>
      <c r="I162" s="37">
        <v>12.45</v>
      </c>
      <c r="J162" s="36">
        <v>12.74</v>
      </c>
      <c r="K162" s="37">
        <v>31.5</v>
      </c>
      <c r="L162" s="36">
        <v>43.08</v>
      </c>
      <c r="M162" s="37">
        <v>49.25</v>
      </c>
      <c r="N162" s="36">
        <v>30.58</v>
      </c>
      <c r="O162" s="37">
        <v>41.85</v>
      </c>
      <c r="P162" s="36">
        <v>50.02</v>
      </c>
      <c r="Q162" s="37">
        <v>35.659999999999997</v>
      </c>
      <c r="R162" s="36">
        <v>56.82</v>
      </c>
      <c r="S162" s="37">
        <v>35.03</v>
      </c>
      <c r="T162" s="36">
        <v>8.34</v>
      </c>
      <c r="U162" s="37">
        <v>34.28</v>
      </c>
      <c r="V162" s="36">
        <v>87.96</v>
      </c>
      <c r="W162" s="37">
        <v>81.27</v>
      </c>
      <c r="X162" s="37">
        <v>72.03</v>
      </c>
      <c r="Y162" s="38">
        <v>14.89</v>
      </c>
    </row>
    <row r="163" spans="1:25" s="12" customFormat="1" ht="12" customHeight="1" x14ac:dyDescent="0.25">
      <c r="A163" s="140">
        <v>26</v>
      </c>
      <c r="B163" s="36">
        <v>26.33</v>
      </c>
      <c r="C163" s="37">
        <v>18.809999999999999</v>
      </c>
      <c r="D163" s="36">
        <v>17.579999999999998</v>
      </c>
      <c r="E163" s="37">
        <v>10.49</v>
      </c>
      <c r="F163" s="36">
        <v>6.7</v>
      </c>
      <c r="G163" s="37">
        <v>4.7</v>
      </c>
      <c r="H163" s="36">
        <v>0</v>
      </c>
      <c r="I163" s="37">
        <v>0</v>
      </c>
      <c r="J163" s="36">
        <v>0.01</v>
      </c>
      <c r="K163" s="37">
        <v>121.98</v>
      </c>
      <c r="L163" s="36">
        <v>23.16</v>
      </c>
      <c r="M163" s="37">
        <v>30.52</v>
      </c>
      <c r="N163" s="36">
        <v>15.3</v>
      </c>
      <c r="O163" s="37">
        <v>11.55</v>
      </c>
      <c r="P163" s="36">
        <v>2</v>
      </c>
      <c r="Q163" s="37">
        <v>121.22</v>
      </c>
      <c r="R163" s="36">
        <v>3.35</v>
      </c>
      <c r="S163" s="37">
        <v>1.85</v>
      </c>
      <c r="T163" s="36">
        <v>9.85</v>
      </c>
      <c r="U163" s="37">
        <v>4.59</v>
      </c>
      <c r="V163" s="36">
        <v>21.35</v>
      </c>
      <c r="W163" s="37">
        <v>49.34</v>
      </c>
      <c r="X163" s="37">
        <v>161.57</v>
      </c>
      <c r="Y163" s="38">
        <v>31.42</v>
      </c>
    </row>
    <row r="164" spans="1:25" s="12" customFormat="1" ht="12" customHeight="1" x14ac:dyDescent="0.25">
      <c r="A164" s="140">
        <v>27</v>
      </c>
      <c r="B164" s="36">
        <v>109.26</v>
      </c>
      <c r="C164" s="37">
        <v>24.43</v>
      </c>
      <c r="D164" s="36">
        <v>25.55</v>
      </c>
      <c r="E164" s="37">
        <v>83.16</v>
      </c>
      <c r="F164" s="36">
        <v>25.14</v>
      </c>
      <c r="G164" s="37">
        <v>85.91</v>
      </c>
      <c r="H164" s="36">
        <v>4.25</v>
      </c>
      <c r="I164" s="37">
        <v>0</v>
      </c>
      <c r="J164" s="36">
        <v>6.13</v>
      </c>
      <c r="K164" s="37">
        <v>7.87</v>
      </c>
      <c r="L164" s="36">
        <v>18.170000000000002</v>
      </c>
      <c r="M164" s="37">
        <v>25.07</v>
      </c>
      <c r="N164" s="36">
        <v>45.11</v>
      </c>
      <c r="O164" s="37">
        <v>42.33</v>
      </c>
      <c r="P164" s="36">
        <v>46.46</v>
      </c>
      <c r="Q164" s="37">
        <v>35.22</v>
      </c>
      <c r="R164" s="36">
        <v>31.3</v>
      </c>
      <c r="S164" s="37">
        <v>3.72</v>
      </c>
      <c r="T164" s="36">
        <v>1.23</v>
      </c>
      <c r="U164" s="37">
        <v>1.24</v>
      </c>
      <c r="V164" s="36">
        <v>61.21</v>
      </c>
      <c r="W164" s="37">
        <v>96.94</v>
      </c>
      <c r="X164" s="37">
        <v>61.89</v>
      </c>
      <c r="Y164" s="38">
        <v>27.78</v>
      </c>
    </row>
    <row r="165" spans="1:25" s="12" customFormat="1" ht="12" customHeight="1" x14ac:dyDescent="0.25">
      <c r="A165" s="140">
        <v>28</v>
      </c>
      <c r="B165" s="36">
        <v>19.03</v>
      </c>
      <c r="C165" s="37">
        <v>15.23</v>
      </c>
      <c r="D165" s="36">
        <v>30</v>
      </c>
      <c r="E165" s="37">
        <v>12.9</v>
      </c>
      <c r="F165" s="36">
        <v>6.21</v>
      </c>
      <c r="G165" s="37">
        <v>0</v>
      </c>
      <c r="H165" s="36">
        <v>0</v>
      </c>
      <c r="I165" s="37">
        <v>1.35</v>
      </c>
      <c r="J165" s="36">
        <v>0.08</v>
      </c>
      <c r="K165" s="37">
        <v>8.77</v>
      </c>
      <c r="L165" s="36">
        <v>45.86</v>
      </c>
      <c r="M165" s="37">
        <v>55.27</v>
      </c>
      <c r="N165" s="36">
        <v>32.65</v>
      </c>
      <c r="O165" s="37">
        <v>46.71</v>
      </c>
      <c r="P165" s="36">
        <v>40.630000000000003</v>
      </c>
      <c r="Q165" s="37">
        <v>36.18</v>
      </c>
      <c r="R165" s="36">
        <v>43.63</v>
      </c>
      <c r="S165" s="37">
        <v>11.71</v>
      </c>
      <c r="T165" s="36">
        <v>26.49</v>
      </c>
      <c r="U165" s="37">
        <v>73.75</v>
      </c>
      <c r="V165" s="36">
        <v>99.07</v>
      </c>
      <c r="W165" s="37">
        <v>51.03</v>
      </c>
      <c r="X165" s="37">
        <v>68.86</v>
      </c>
      <c r="Y165" s="38">
        <v>75.650000000000006</v>
      </c>
    </row>
    <row r="166" spans="1:25" s="12" customFormat="1" ht="12" customHeight="1" x14ac:dyDescent="0.25">
      <c r="A166" s="140">
        <v>29</v>
      </c>
      <c r="B166" s="36">
        <v>19.09</v>
      </c>
      <c r="C166" s="37">
        <v>30.55</v>
      </c>
      <c r="D166" s="36">
        <v>44.02</v>
      </c>
      <c r="E166" s="37">
        <v>25.9</v>
      </c>
      <c r="F166" s="36">
        <v>28.34</v>
      </c>
      <c r="G166" s="37">
        <v>0</v>
      </c>
      <c r="H166" s="36">
        <v>0</v>
      </c>
      <c r="I166" s="37">
        <v>0</v>
      </c>
      <c r="J166" s="36">
        <v>8.24</v>
      </c>
      <c r="K166" s="37">
        <v>6.29</v>
      </c>
      <c r="L166" s="36">
        <v>8.07</v>
      </c>
      <c r="M166" s="37">
        <v>23.61</v>
      </c>
      <c r="N166" s="36">
        <v>14.09</v>
      </c>
      <c r="O166" s="37">
        <v>15.23</v>
      </c>
      <c r="P166" s="36">
        <v>28.92</v>
      </c>
      <c r="Q166" s="37">
        <v>41.42</v>
      </c>
      <c r="R166" s="36">
        <v>23.56</v>
      </c>
      <c r="S166" s="37">
        <v>3.57</v>
      </c>
      <c r="T166" s="36">
        <v>0</v>
      </c>
      <c r="U166" s="37">
        <v>7.69</v>
      </c>
      <c r="V166" s="36">
        <v>152.31</v>
      </c>
      <c r="W166" s="37">
        <v>193.87</v>
      </c>
      <c r="X166" s="37">
        <v>72.03</v>
      </c>
      <c r="Y166" s="38">
        <v>33.74</v>
      </c>
    </row>
    <row r="167" spans="1:25" s="12" customFormat="1" ht="12" customHeight="1" x14ac:dyDescent="0.25">
      <c r="A167" s="140">
        <v>30</v>
      </c>
      <c r="B167" s="36">
        <v>7.24</v>
      </c>
      <c r="C167" s="37">
        <v>7.39</v>
      </c>
      <c r="D167" s="36">
        <v>35.58</v>
      </c>
      <c r="E167" s="37">
        <v>19.809999999999999</v>
      </c>
      <c r="F167" s="36">
        <v>4.88</v>
      </c>
      <c r="G167" s="37">
        <v>0</v>
      </c>
      <c r="H167" s="36">
        <v>82.7</v>
      </c>
      <c r="I167" s="37">
        <v>0</v>
      </c>
      <c r="J167" s="36">
        <v>0</v>
      </c>
      <c r="K167" s="37">
        <v>153.78</v>
      </c>
      <c r="L167" s="36">
        <v>16.57</v>
      </c>
      <c r="M167" s="37">
        <v>26.47</v>
      </c>
      <c r="N167" s="36">
        <v>14.95</v>
      </c>
      <c r="O167" s="37">
        <v>18.87</v>
      </c>
      <c r="P167" s="36">
        <v>31.3</v>
      </c>
      <c r="Q167" s="37">
        <v>28.13</v>
      </c>
      <c r="R167" s="36">
        <v>146</v>
      </c>
      <c r="S167" s="37">
        <v>128.35</v>
      </c>
      <c r="T167" s="36">
        <v>124.01</v>
      </c>
      <c r="U167" s="37">
        <v>7.95</v>
      </c>
      <c r="V167" s="36">
        <v>4.24</v>
      </c>
      <c r="W167" s="37">
        <v>15.96</v>
      </c>
      <c r="X167" s="37">
        <v>14.81</v>
      </c>
      <c r="Y167" s="38">
        <v>6.97</v>
      </c>
    </row>
    <row r="168" spans="1:25" s="12" customFormat="1" ht="12" customHeight="1" x14ac:dyDescent="0.25">
      <c r="A168" s="141">
        <v>31</v>
      </c>
      <c r="B168" s="41">
        <v>0</v>
      </c>
      <c r="C168" s="42">
        <v>0</v>
      </c>
      <c r="D168" s="41">
        <v>0</v>
      </c>
      <c r="E168" s="42">
        <v>0</v>
      </c>
      <c r="F168" s="41">
        <v>0</v>
      </c>
      <c r="G168" s="42">
        <v>0</v>
      </c>
      <c r="H168" s="41">
        <v>0</v>
      </c>
      <c r="I168" s="42">
        <v>0</v>
      </c>
      <c r="J168" s="41">
        <v>0</v>
      </c>
      <c r="K168" s="42">
        <v>0</v>
      </c>
      <c r="L168" s="41">
        <v>0</v>
      </c>
      <c r="M168" s="42">
        <v>0</v>
      </c>
      <c r="N168" s="41">
        <v>0</v>
      </c>
      <c r="O168" s="42">
        <v>0</v>
      </c>
      <c r="P168" s="41">
        <v>0</v>
      </c>
      <c r="Q168" s="42">
        <v>0</v>
      </c>
      <c r="R168" s="41">
        <v>0</v>
      </c>
      <c r="S168" s="42">
        <v>0</v>
      </c>
      <c r="T168" s="41">
        <v>0</v>
      </c>
      <c r="U168" s="42">
        <v>0</v>
      </c>
      <c r="V168" s="41">
        <v>0</v>
      </c>
      <c r="W168" s="42">
        <v>0</v>
      </c>
      <c r="X168" s="42">
        <v>0</v>
      </c>
      <c r="Y168" s="43">
        <v>0</v>
      </c>
    </row>
    <row r="169" spans="1:25" s="2" customFormat="1" ht="15.75" x14ac:dyDescent="0.25">
      <c r="C169" s="3"/>
    </row>
    <row r="170" spans="1:25" s="2" customFormat="1" ht="59.25" customHeight="1" x14ac:dyDescent="0.25">
      <c r="A170" s="236" t="s">
        <v>147</v>
      </c>
      <c r="B170" s="236"/>
      <c r="C170" s="236"/>
      <c r="D170" s="236"/>
      <c r="E170" s="236"/>
      <c r="F170" s="236"/>
      <c r="G170" s="237" t="s">
        <v>148</v>
      </c>
      <c r="H170" s="238"/>
      <c r="I170" s="145">
        <v>1.24</v>
      </c>
      <c r="J170"/>
      <c r="K170"/>
      <c r="L170"/>
      <c r="M170"/>
      <c r="N170"/>
      <c r="O170"/>
      <c r="P170"/>
      <c r="Q170"/>
      <c r="R170"/>
      <c r="S170"/>
      <c r="T170"/>
    </row>
    <row r="171" spans="1:25" s="2" customFormat="1" ht="59.25" customHeight="1" x14ac:dyDescent="0.25">
      <c r="A171" s="236" t="s">
        <v>149</v>
      </c>
      <c r="B171" s="236"/>
      <c r="C171" s="236"/>
      <c r="D171" s="236"/>
      <c r="E171" s="236"/>
      <c r="F171" s="236"/>
      <c r="G171" s="237" t="s">
        <v>148</v>
      </c>
      <c r="H171" s="238"/>
      <c r="I171" s="145">
        <v>62.56</v>
      </c>
      <c r="J171"/>
      <c r="K171"/>
      <c r="L171"/>
      <c r="M171"/>
      <c r="N171"/>
      <c r="O171"/>
      <c r="P171"/>
      <c r="Q171"/>
      <c r="R171"/>
      <c r="S171"/>
      <c r="T171"/>
    </row>
    <row r="172" spans="1:25" ht="13.5" customHeight="1" x14ac:dyDescent="0.25">
      <c r="A172" s="16"/>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23.25" customHeight="1" x14ac:dyDescent="0.25">
      <c r="A173" s="142" t="s">
        <v>140</v>
      </c>
    </row>
    <row r="174" spans="1:25" ht="30.75" customHeight="1" x14ac:dyDescent="0.25">
      <c r="A174" s="127" t="s">
        <v>128</v>
      </c>
      <c r="B174" s="127" t="s">
        <v>141</v>
      </c>
      <c r="C174" s="128">
        <v>96518.57</v>
      </c>
      <c r="D174" s="129"/>
    </row>
  </sheetData>
  <mergeCells count="17">
    <mergeCell ref="A134:Y134"/>
    <mergeCell ref="A6:A7"/>
    <mergeCell ref="A12:A13"/>
    <mergeCell ref="A17:Y17"/>
    <mergeCell ref="A18:Y18"/>
    <mergeCell ref="A21:A23"/>
    <mergeCell ref="A59:Y59"/>
    <mergeCell ref="A60:Y60"/>
    <mergeCell ref="A62:Y62"/>
    <mergeCell ref="A63:A65"/>
    <mergeCell ref="A98:Y98"/>
    <mergeCell ref="A99:A101"/>
    <mergeCell ref="A135:A137"/>
    <mergeCell ref="A170:F170"/>
    <mergeCell ref="G170:H170"/>
    <mergeCell ref="A171:F171"/>
    <mergeCell ref="G171:H1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 ц.к.</vt:lpstr>
      <vt:lpstr>2 ц.к.</vt:lpstr>
      <vt:lpstr>3 ц.к.</vt:lpstr>
      <vt:lpstr>4 ц.к.</vt:lpstr>
      <vt:lpstr>5 ц.к.</vt:lpstr>
      <vt:lpstr>6 ц.к.</vt:lpstr>
      <vt:lpstr>плата за иные услуги</vt:lpstr>
      <vt:lpstr>услуги по передаче</vt:lpstr>
      <vt:lpstr>сбытовая надбавка</vt:lpstr>
      <vt:lpstr>нерег. цены_2 ц.к.</vt:lpstr>
      <vt:lpstr>нерег. цены_3, 4 ц.к.</vt:lpstr>
      <vt:lpstr>нерег. цены_5, 6 ц.к.</vt:lpstr>
      <vt:lpstr>'1 ц.к.'!Область_печати</vt:lpstr>
      <vt:lpstr>'3 ц.к.'!Область_печати</vt:lpstr>
      <vt:lpstr>'4 ц.к.'!Область_печати</vt:lpstr>
      <vt:lpstr>'5 ц.к.'!Область_печати</vt:lpstr>
      <vt:lpstr>'6 ц.к.'!Область_печати</vt:lpstr>
      <vt:lpstr>'нерег. цены_3, 4 ц.к.'!Область_печати</vt:lpstr>
      <vt:lpstr>'нерег. цены_5, 6 ц.к.'!Область_печати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Момот Мария Геннадьевна</dc:creator>
  <cp:lastModifiedBy>Момот Мария Геннадьевна</cp:lastModifiedBy>
  <dcterms:created xsi:type="dcterms:W3CDTF">2015-09-16T12:04:40Z</dcterms:created>
  <dcterms:modified xsi:type="dcterms:W3CDTF">2015-10-14T08:07:57Z</dcterms:modified>
</cp:coreProperties>
</file>