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4915" windowHeight="11640"/>
  </bookViews>
  <sheets>
    <sheet name="Антирейтинг УК" sheetId="5" r:id="rId1"/>
    <sheet name="Лист1" sheetId="6" state="hidden" r:id="rId2"/>
  </sheets>
  <definedNames>
    <definedName name="_xlnm._FilterDatabase" localSheetId="0" hidden="1">'Антирейтинг УК'!$A$3:$J$3</definedName>
  </definedNames>
  <calcPr calcId="145621"/>
</workbook>
</file>

<file path=xl/calcChain.xml><?xml version="1.0" encoding="utf-8"?>
<calcChain xmlns="http://schemas.openxmlformats.org/spreadsheetml/2006/main">
  <c r="I67" i="5" l="1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J5" i="5" l="1"/>
  <c r="J6" i="5" s="1"/>
  <c r="J7" i="5" l="1"/>
  <c r="J8" i="5" s="1"/>
  <c r="J9" i="5" l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</calcChain>
</file>

<file path=xl/sharedStrings.xml><?xml version="1.0" encoding="utf-8"?>
<sst xmlns="http://schemas.openxmlformats.org/spreadsheetml/2006/main" count="243" uniqueCount="101">
  <si>
    <t>Район</t>
  </si>
  <si>
    <t>Наименование потребителя</t>
  </si>
  <si>
    <t>ОАО "Управляющая компания"</t>
  </si>
  <si>
    <t xml:space="preserve">ООО "УФР" </t>
  </si>
  <si>
    <t>ООО "УК ЖКУ"</t>
  </si>
  <si>
    <t>ООО "ТЕПЛЫЙ ДОМ"</t>
  </si>
  <si>
    <t>ООО "Финансовый попечитель"</t>
  </si>
  <si>
    <t>ООО "Суздальская Слобода"</t>
  </si>
  <si>
    <t>ЗАО "Верхневолжская управляющая компания"</t>
  </si>
  <si>
    <t>ООО "УК Север-Инвест"</t>
  </si>
  <si>
    <t>ООО "Ремонтно-коммунальное  хозяйство"</t>
  </si>
  <si>
    <t>ОАО "Даниловское ЖКХ"</t>
  </si>
  <si>
    <t>ООО "ЖКК "Приволжье"</t>
  </si>
  <si>
    <t>ООО УК "Комфортсервис Заволжский район"</t>
  </si>
  <si>
    <t>ООО "УК "РЭУ"</t>
  </si>
  <si>
    <t>ООО "Управдом"</t>
  </si>
  <si>
    <t>ООО УК "Альтернатива"</t>
  </si>
  <si>
    <t>ООО УО "РЭУ - 20"</t>
  </si>
  <si>
    <t>ООО "Жилком"</t>
  </si>
  <si>
    <t>ООО "ЯШМА"</t>
  </si>
  <si>
    <t>ООО "Новик Плюс"</t>
  </si>
  <si>
    <t>МУП "УК " Муниципальная"</t>
  </si>
  <si>
    <t>ООО "Норская управляющая компания"</t>
  </si>
  <si>
    <t>МУП ЖКХ "Бурмакино"</t>
  </si>
  <si>
    <t>ООО "Переславская жилищная компания"</t>
  </si>
  <si>
    <t>ООО УК "Престиж"</t>
  </si>
  <si>
    <t>ООО "Обслуживающая организация "Родной район"</t>
  </si>
  <si>
    <t>ООО УК "Чебаково"</t>
  </si>
  <si>
    <t>ООО УК "Судоверфь"</t>
  </si>
  <si>
    <t>ООО "НОРД-СТРОЙ"</t>
  </si>
  <si>
    <t>ООО "УК РЕМКОС"</t>
  </si>
  <si>
    <t>МУП РКЦ ЖКУ</t>
  </si>
  <si>
    <t>ООО "Управляющая компания "Звезда"</t>
  </si>
  <si>
    <t>ООО "Коммунально-техническая служба"</t>
  </si>
  <si>
    <t>АО "Управдом Заволжского района"</t>
  </si>
  <si>
    <t>ООО "Прибрежное коммунальное предприятие"</t>
  </si>
  <si>
    <t>ООО " УК Комфорт"</t>
  </si>
  <si>
    <t>ООО УК  "Рыбинск"</t>
  </si>
  <si>
    <t>ООО "МОНБЛАНТЕПЛОЭНЕРГО"</t>
  </si>
  <si>
    <t>ООО УК "Комфорт"</t>
  </si>
  <si>
    <t>ООО "УК Содействие"</t>
  </si>
  <si>
    <t>ООО "Комсервис Регион"</t>
  </si>
  <si>
    <t>ООО "Управляющая компания "Рыбная слобода"</t>
  </si>
  <si>
    <t>ООО "УК "Наш Дом"</t>
  </si>
  <si>
    <t>ООО "УК "ЖилКомСервис"</t>
  </si>
  <si>
    <t>ООО "ИВТБС "Ярославский"</t>
  </si>
  <si>
    <t>ООО "Управляющая компания "Регион"</t>
  </si>
  <si>
    <t>г. Ярославль</t>
  </si>
  <si>
    <t>Даниловский</t>
  </si>
  <si>
    <t>Некрасовский</t>
  </si>
  <si>
    <t>г. Переславль-Залесский</t>
  </si>
  <si>
    <t>Ростовский</t>
  </si>
  <si>
    <t>г. Тутаев</t>
  </si>
  <si>
    <t>г. Рыбинск</t>
  </si>
  <si>
    <t>Место в населенном пункте</t>
  </si>
  <si>
    <t>Задолженность с периодом образования 
до 2017 года, руб.</t>
  </si>
  <si>
    <t>Задолженность с периодом образования 
2017 год, руб.</t>
  </si>
  <si>
    <t>Договор №</t>
  </si>
  <si>
    <t>76650220808, 76651205010</t>
  </si>
  <si>
    <t>76651205030, 76650220914</t>
  </si>
  <si>
    <t>ООО "УК "Восток"</t>
  </si>
  <si>
    <t>ООО "ЯРМЕГА"</t>
  </si>
  <si>
    <t>ООО "Управдом Заволжского района"</t>
  </si>
  <si>
    <t>76250707602, 76250401066</t>
  </si>
  <si>
    <t>Задолженность с периодом образования 
2018 год, руб.</t>
  </si>
  <si>
    <t>АО "Управляющая организация многоквартирными домами Кировского района"</t>
  </si>
  <si>
    <t>ООО УК "Новатор"</t>
  </si>
  <si>
    <t>Рыбинский</t>
  </si>
  <si>
    <t>ООО "Покровская УК"</t>
  </si>
  <si>
    <t>Ярославский</t>
  </si>
  <si>
    <t>ООО "УК Руф Стайл"</t>
  </si>
  <si>
    <t>ООО УК "Рыбинскъ"</t>
  </si>
  <si>
    <t>Антирейтинг Управляющих компаний по самой плохой платежной дисциплине</t>
  </si>
  <si>
    <t>Большесельский</t>
  </si>
  <si>
    <t>МУП "Коммунальник"</t>
  </si>
  <si>
    <t>НАО "Управдом Фрунзенского района"</t>
  </si>
  <si>
    <t>ООО "ПИК- Комфорт"</t>
  </si>
  <si>
    <t>МУП "Управляющая дирекция" г. Ярославля</t>
  </si>
  <si>
    <t>ООО УК "Комфортсервис Заволжского района"</t>
  </si>
  <si>
    <t>ООО "Управдом "Хоум Сервис"</t>
  </si>
  <si>
    <t>Всего</t>
  </si>
  <si>
    <t>ОАО "Управляющая  организация многоквартирными домами Дзержинского района"</t>
  </si>
  <si>
    <t>ОАО "Управдом Ленинского района"</t>
  </si>
  <si>
    <t>ООО "КТС"</t>
  </si>
  <si>
    <t>МУП "Чистый город"</t>
  </si>
  <si>
    <t>ОАО "Управляющая организация  многоквартирными домами  Красноперекопского района "</t>
  </si>
  <si>
    <t>ООО УК "Центр"</t>
  </si>
  <si>
    <t>ООО "Управляющая компания "Волжский"</t>
  </si>
  <si>
    <t>ООО "Жилой дом"</t>
  </si>
  <si>
    <t>ООО "УК РЭУ г. Тутаева"</t>
  </si>
  <si>
    <t>ООО "УК СЖР"</t>
  </si>
  <si>
    <t>Угличский</t>
  </si>
  <si>
    <t>ООО "УК Жилсервис"</t>
  </si>
  <si>
    <t>ТСЖ "Рыбинская, 11/26"</t>
  </si>
  <si>
    <t>АО Рыбинская управляющая компания</t>
  </si>
  <si>
    <t>ЗАО "ЯРУ "ЖКХ"</t>
  </si>
  <si>
    <t>ООО "Заволжская управляющая компания"</t>
  </si>
  <si>
    <t>76250707628, 76250401067</t>
  </si>
  <si>
    <t>ЖСК "Приозерный"</t>
  </si>
  <si>
    <t>ООО "РЭУ №14"</t>
  </si>
  <si>
    <t>ООО "Управляющая компания города Ярославля"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</si>
</sst>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3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3" fillId="0" borderId="7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7"/>
  <sheetViews>
    <sheetView tabSelected="1" zoomScale="70" zoomScaleNormal="70" workbookViewId="0">
      <selection activeCell="J2" sqref="J2"/>
    </sheetView>
  </sheetViews>
  <sheetFormatPr defaultRowHeight="16.5" x14ac:dyDescent="0.25"/>
  <cols>
    <col min="1" max="1" width="23.140625" style="8" customWidth="1"/>
    <col min="2" max="2" width="17.28515625" style="8" hidden="1" customWidth="1"/>
    <col min="3" max="3" width="18.85546875" style="8" hidden="1" customWidth="1"/>
    <col min="4" max="4" width="29.85546875" style="8" hidden="1" customWidth="1"/>
    <col min="5" max="5" width="58.85546875" style="46" bestFit="1" customWidth="1"/>
    <col min="6" max="9" width="24.140625" style="2" customWidth="1"/>
    <col min="10" max="10" width="21.7109375" style="50" customWidth="1"/>
    <col min="11" max="16384" width="9.140625" style="2"/>
  </cols>
  <sheetData>
    <row r="1" spans="1:10" ht="43.5" customHeight="1" x14ac:dyDescent="0.25">
      <c r="A1" s="10"/>
      <c r="B1" s="10"/>
      <c r="C1" s="10"/>
      <c r="D1" s="10"/>
      <c r="E1" s="44" t="s">
        <v>72</v>
      </c>
      <c r="F1" s="10"/>
      <c r="G1" s="10"/>
      <c r="H1" s="10"/>
      <c r="I1" s="10"/>
      <c r="J1" s="43"/>
    </row>
    <row r="2" spans="1:10" ht="20.25" customHeight="1" thickBot="1" x14ac:dyDescent="0.3">
      <c r="A2" s="6"/>
      <c r="B2" s="68"/>
      <c r="C2" s="7"/>
      <c r="D2" s="6"/>
      <c r="E2" s="45"/>
      <c r="F2" s="7"/>
      <c r="G2" s="7"/>
      <c r="H2" s="7"/>
      <c r="I2" s="7"/>
      <c r="J2" s="63">
        <v>43327</v>
      </c>
    </row>
    <row r="3" spans="1:10" ht="68.25" customHeight="1" thickBot="1" x14ac:dyDescent="0.3">
      <c r="A3" s="65" t="s">
        <v>0</v>
      </c>
      <c r="B3" s="64" t="s">
        <v>57</v>
      </c>
      <c r="C3" s="64"/>
      <c r="D3" s="65" t="s">
        <v>57</v>
      </c>
      <c r="E3" s="65" t="s">
        <v>1</v>
      </c>
      <c r="F3" s="59" t="s">
        <v>55</v>
      </c>
      <c r="G3" s="59" t="s">
        <v>56</v>
      </c>
      <c r="H3" s="59" t="s">
        <v>64</v>
      </c>
      <c r="I3" s="59" t="s">
        <v>80</v>
      </c>
      <c r="J3" s="60" t="s">
        <v>54</v>
      </c>
    </row>
    <row r="4" spans="1:10" ht="33" x14ac:dyDescent="0.25">
      <c r="A4" s="74" t="s">
        <v>47</v>
      </c>
      <c r="B4" s="13">
        <v>76651205002</v>
      </c>
      <c r="C4" s="13"/>
      <c r="D4" s="26">
        <v>76651205002</v>
      </c>
      <c r="E4" s="30" t="s">
        <v>81</v>
      </c>
      <c r="F4" s="52">
        <v>14802228.15</v>
      </c>
      <c r="G4" s="52">
        <v>13484567.139999991</v>
      </c>
      <c r="H4" s="52">
        <v>2516109.5099999979</v>
      </c>
      <c r="I4" s="52">
        <f>F4+G4+H4</f>
        <v>30802904.79999999</v>
      </c>
      <c r="J4" s="56">
        <v>1</v>
      </c>
    </row>
    <row r="5" spans="1:10" x14ac:dyDescent="0.25">
      <c r="A5" s="75"/>
      <c r="B5" s="14">
        <v>76651205006</v>
      </c>
      <c r="C5" s="13"/>
      <c r="D5" s="21">
        <v>76651205006</v>
      </c>
      <c r="E5" s="30" t="s">
        <v>75</v>
      </c>
      <c r="F5" s="53">
        <v>8516774.2999999989</v>
      </c>
      <c r="G5" s="53">
        <v>2168754.8000000007</v>
      </c>
      <c r="H5" s="53">
        <v>7702925.3199999994</v>
      </c>
      <c r="I5" s="53">
        <f t="shared" ref="I5:I67" si="0">F5+G5+H5</f>
        <v>18388454.419999998</v>
      </c>
      <c r="J5" s="61">
        <f>J4+1</f>
        <v>2</v>
      </c>
    </row>
    <row r="6" spans="1:10" ht="33" x14ac:dyDescent="0.25">
      <c r="A6" s="75"/>
      <c r="B6" s="14">
        <v>76651205004</v>
      </c>
      <c r="C6" s="13"/>
      <c r="D6" s="21">
        <v>76651205004</v>
      </c>
      <c r="E6" s="30" t="s">
        <v>65</v>
      </c>
      <c r="F6" s="53">
        <v>13235882.65</v>
      </c>
      <c r="G6" s="53">
        <v>2222763.8499999968</v>
      </c>
      <c r="H6" s="53">
        <v>2259870.3300000019</v>
      </c>
      <c r="I6" s="53">
        <f t="shared" si="0"/>
        <v>17718516.829999998</v>
      </c>
      <c r="J6" s="61">
        <f t="shared" ref="J6:J23" si="1">J5+1</f>
        <v>3</v>
      </c>
    </row>
    <row r="7" spans="1:10" x14ac:dyDescent="0.25">
      <c r="A7" s="75"/>
      <c r="B7" s="14">
        <v>76651205007</v>
      </c>
      <c r="C7" s="13"/>
      <c r="D7" s="21">
        <v>76651205007</v>
      </c>
      <c r="E7" s="30" t="s">
        <v>34</v>
      </c>
      <c r="F7" s="53">
        <v>8218239.8300000001</v>
      </c>
      <c r="G7" s="53">
        <v>4067213.3999999994</v>
      </c>
      <c r="H7" s="53">
        <v>1715907.6699999997</v>
      </c>
      <c r="I7" s="53">
        <f t="shared" si="0"/>
        <v>14001360.9</v>
      </c>
      <c r="J7" s="61">
        <f>J6+1</f>
        <v>4</v>
      </c>
    </row>
    <row r="8" spans="1:10" x14ac:dyDescent="0.25">
      <c r="A8" s="75"/>
      <c r="B8" s="14">
        <v>76651205016</v>
      </c>
      <c r="C8" s="13"/>
      <c r="D8" s="21">
        <v>76651205016</v>
      </c>
      <c r="E8" s="30" t="s">
        <v>3</v>
      </c>
      <c r="F8" s="53">
        <v>2920141.0000000005</v>
      </c>
      <c r="G8" s="53">
        <v>1760830.0299999998</v>
      </c>
      <c r="H8" s="53">
        <v>2670955.3500000006</v>
      </c>
      <c r="I8" s="53">
        <f t="shared" si="0"/>
        <v>7351926.3800000008</v>
      </c>
      <c r="J8" s="61">
        <f t="shared" si="1"/>
        <v>5</v>
      </c>
    </row>
    <row r="9" spans="1:10" x14ac:dyDescent="0.25">
      <c r="A9" s="75"/>
      <c r="B9" s="14">
        <v>76651205025</v>
      </c>
      <c r="C9" s="13"/>
      <c r="D9" s="21">
        <v>76651205025</v>
      </c>
      <c r="E9" s="30" t="s">
        <v>25</v>
      </c>
      <c r="F9" s="53">
        <v>394984.84</v>
      </c>
      <c r="G9" s="53">
        <v>2074843.9700000002</v>
      </c>
      <c r="H9" s="53">
        <v>1787147.9</v>
      </c>
      <c r="I9" s="53">
        <f t="shared" si="0"/>
        <v>4256976.71</v>
      </c>
      <c r="J9" s="61">
        <f t="shared" si="1"/>
        <v>6</v>
      </c>
    </row>
    <row r="10" spans="1:10" x14ac:dyDescent="0.25">
      <c r="A10" s="75"/>
      <c r="B10" s="14">
        <v>76651205019</v>
      </c>
      <c r="C10" s="13"/>
      <c r="D10" s="21">
        <v>76651205019</v>
      </c>
      <c r="E10" s="30" t="s">
        <v>62</v>
      </c>
      <c r="F10" s="53">
        <v>2108028.08</v>
      </c>
      <c r="G10" s="53">
        <v>889105.11999999988</v>
      </c>
      <c r="H10" s="53">
        <v>848192.96999999974</v>
      </c>
      <c r="I10" s="53">
        <f t="shared" si="0"/>
        <v>3845326.17</v>
      </c>
      <c r="J10" s="61">
        <f t="shared" si="1"/>
        <v>7</v>
      </c>
    </row>
    <row r="11" spans="1:10" x14ac:dyDescent="0.25">
      <c r="A11" s="75"/>
      <c r="B11" s="14">
        <v>76650220852</v>
      </c>
      <c r="C11" s="13"/>
      <c r="D11" s="21">
        <v>76650220852</v>
      </c>
      <c r="E11" s="30" t="s">
        <v>77</v>
      </c>
      <c r="F11" s="53">
        <v>0</v>
      </c>
      <c r="G11" s="53">
        <v>49422.110000000044</v>
      </c>
      <c r="H11" s="53">
        <v>3160601.81</v>
      </c>
      <c r="I11" s="53">
        <f t="shared" si="0"/>
        <v>3210023.92</v>
      </c>
      <c r="J11" s="61">
        <f t="shared" si="1"/>
        <v>8</v>
      </c>
    </row>
    <row r="12" spans="1:10" ht="21.75" customHeight="1" x14ac:dyDescent="0.25">
      <c r="A12" s="75"/>
      <c r="B12" s="14">
        <v>76651205026</v>
      </c>
      <c r="C12" s="13"/>
      <c r="D12" s="21">
        <v>76651205026</v>
      </c>
      <c r="E12" s="30" t="s">
        <v>7</v>
      </c>
      <c r="F12" s="53">
        <v>781148.61999999988</v>
      </c>
      <c r="G12" s="53">
        <v>1676844.2800000003</v>
      </c>
      <c r="H12" s="53">
        <v>745469.33999999985</v>
      </c>
      <c r="I12" s="53">
        <f t="shared" si="0"/>
        <v>3203462.24</v>
      </c>
      <c r="J12" s="61">
        <f t="shared" si="1"/>
        <v>9</v>
      </c>
    </row>
    <row r="13" spans="1:10" x14ac:dyDescent="0.25">
      <c r="A13" s="75"/>
      <c r="B13" s="14">
        <v>76651205030</v>
      </c>
      <c r="C13" s="14">
        <v>76650220914</v>
      </c>
      <c r="D13" s="22" t="s">
        <v>59</v>
      </c>
      <c r="E13" s="31" t="s">
        <v>19</v>
      </c>
      <c r="F13" s="54">
        <v>635813</v>
      </c>
      <c r="G13" s="54">
        <v>1197871.93</v>
      </c>
      <c r="H13" s="54">
        <v>905202.21999999986</v>
      </c>
      <c r="I13" s="54">
        <f t="shared" si="0"/>
        <v>2738887.15</v>
      </c>
      <c r="J13" s="61">
        <f t="shared" si="1"/>
        <v>10</v>
      </c>
    </row>
    <row r="14" spans="1:10" x14ac:dyDescent="0.25">
      <c r="A14" s="75"/>
      <c r="B14" s="14">
        <v>76651205008</v>
      </c>
      <c r="C14" s="29"/>
      <c r="D14" s="21">
        <v>76651205008</v>
      </c>
      <c r="E14" s="31" t="s">
        <v>16</v>
      </c>
      <c r="F14" s="54">
        <v>407503.82999999984</v>
      </c>
      <c r="G14" s="54">
        <v>1089836.69</v>
      </c>
      <c r="H14" s="54">
        <v>1031696.82</v>
      </c>
      <c r="I14" s="54">
        <f t="shared" si="0"/>
        <v>2529037.34</v>
      </c>
      <c r="J14" s="61">
        <f t="shared" si="1"/>
        <v>11</v>
      </c>
    </row>
    <row r="15" spans="1:10" x14ac:dyDescent="0.25">
      <c r="A15" s="75"/>
      <c r="B15" s="14">
        <v>76651205014</v>
      </c>
      <c r="C15" s="12"/>
      <c r="D15" s="21">
        <v>76651205014</v>
      </c>
      <c r="E15" s="31" t="s">
        <v>76</v>
      </c>
      <c r="F15" s="54">
        <v>874241.94000000018</v>
      </c>
      <c r="G15" s="54">
        <v>7649.4000000001397</v>
      </c>
      <c r="H15" s="54">
        <v>1504893.81</v>
      </c>
      <c r="I15" s="54">
        <f t="shared" si="0"/>
        <v>2386785.1500000004</v>
      </c>
      <c r="J15" s="61">
        <f t="shared" si="1"/>
        <v>12</v>
      </c>
    </row>
    <row r="16" spans="1:10" x14ac:dyDescent="0.25">
      <c r="A16" s="75"/>
      <c r="B16" s="29">
        <v>76651205011</v>
      </c>
      <c r="C16" s="12"/>
      <c r="D16" s="21">
        <v>76651205011</v>
      </c>
      <c r="E16" s="31" t="s">
        <v>8</v>
      </c>
      <c r="F16" s="54">
        <v>935899.57000000007</v>
      </c>
      <c r="G16" s="54">
        <v>53857.910000000149</v>
      </c>
      <c r="H16" s="54">
        <v>1148460.5299999998</v>
      </c>
      <c r="I16" s="54">
        <f t="shared" si="0"/>
        <v>2138218.0099999998</v>
      </c>
      <c r="J16" s="61">
        <f t="shared" si="1"/>
        <v>13</v>
      </c>
    </row>
    <row r="17" spans="1:10" x14ac:dyDescent="0.25">
      <c r="A17" s="75"/>
      <c r="B17" s="14">
        <v>76651205024</v>
      </c>
      <c r="C17" s="15"/>
      <c r="D17" s="21">
        <v>76651205024</v>
      </c>
      <c r="E17" s="31" t="s">
        <v>33</v>
      </c>
      <c r="F17" s="54">
        <v>230836.37</v>
      </c>
      <c r="G17" s="54">
        <v>1042442.2899999999</v>
      </c>
      <c r="H17" s="54">
        <v>77726.87000000001</v>
      </c>
      <c r="I17" s="54">
        <f t="shared" si="0"/>
        <v>1351005.53</v>
      </c>
      <c r="J17" s="61">
        <f t="shared" si="1"/>
        <v>14</v>
      </c>
    </row>
    <row r="18" spans="1:10" x14ac:dyDescent="0.25">
      <c r="A18" s="75"/>
      <c r="B18" s="14">
        <v>76651205012</v>
      </c>
      <c r="C18" s="12"/>
      <c r="D18" s="21">
        <v>76651205012</v>
      </c>
      <c r="E18" s="31" t="s">
        <v>78</v>
      </c>
      <c r="F18" s="54">
        <v>0</v>
      </c>
      <c r="G18" s="54">
        <v>0</v>
      </c>
      <c r="H18" s="54">
        <v>1075466.1600000001</v>
      </c>
      <c r="I18" s="54">
        <f t="shared" si="0"/>
        <v>1075466.1600000001</v>
      </c>
      <c r="J18" s="61">
        <f t="shared" si="1"/>
        <v>15</v>
      </c>
    </row>
    <row r="19" spans="1:10" x14ac:dyDescent="0.25">
      <c r="A19" s="75"/>
      <c r="B19" s="14">
        <v>76650220561</v>
      </c>
      <c r="C19" s="12"/>
      <c r="D19" s="21">
        <v>76650220561</v>
      </c>
      <c r="E19" s="31" t="s">
        <v>79</v>
      </c>
      <c r="F19" s="54">
        <v>0</v>
      </c>
      <c r="G19" s="54">
        <v>388917.41000000003</v>
      </c>
      <c r="H19" s="54">
        <v>403337.13</v>
      </c>
      <c r="I19" s="54">
        <f t="shared" si="0"/>
        <v>792254.54</v>
      </c>
      <c r="J19" s="61">
        <f t="shared" si="1"/>
        <v>16</v>
      </c>
    </row>
    <row r="20" spans="1:10" x14ac:dyDescent="0.25">
      <c r="A20" s="75"/>
      <c r="B20" s="14">
        <v>76650220860</v>
      </c>
      <c r="C20" s="12"/>
      <c r="D20" s="21">
        <v>76650220860</v>
      </c>
      <c r="E20" s="31" t="s">
        <v>83</v>
      </c>
      <c r="F20" s="54">
        <v>0</v>
      </c>
      <c r="G20" s="54">
        <v>38288.080000000002</v>
      </c>
      <c r="H20" s="54">
        <v>612024.09000000008</v>
      </c>
      <c r="I20" s="54">
        <f t="shared" si="0"/>
        <v>650312.17000000004</v>
      </c>
      <c r="J20" s="61">
        <f t="shared" si="1"/>
        <v>17</v>
      </c>
    </row>
    <row r="21" spans="1:10" x14ac:dyDescent="0.25">
      <c r="A21" s="75"/>
      <c r="B21" s="14">
        <v>76336008100</v>
      </c>
      <c r="C21" s="12"/>
      <c r="D21" s="21">
        <v>76336008100</v>
      </c>
      <c r="E21" s="31" t="s">
        <v>84</v>
      </c>
      <c r="F21" s="54">
        <v>323414.59999999992</v>
      </c>
      <c r="G21" s="54">
        <v>0</v>
      </c>
      <c r="H21" s="54">
        <v>305767.19000000012</v>
      </c>
      <c r="I21" s="54">
        <f t="shared" si="0"/>
        <v>629181.79</v>
      </c>
      <c r="J21" s="61">
        <f t="shared" si="1"/>
        <v>18</v>
      </c>
    </row>
    <row r="22" spans="1:10" x14ac:dyDescent="0.25">
      <c r="A22" s="75"/>
      <c r="B22" s="14">
        <v>76650220808</v>
      </c>
      <c r="C22" s="12">
        <v>76651205010</v>
      </c>
      <c r="D22" s="67" t="s">
        <v>58</v>
      </c>
      <c r="E22" s="31" t="s">
        <v>18</v>
      </c>
      <c r="F22" s="54">
        <v>49649.77</v>
      </c>
      <c r="G22" s="54">
        <v>0</v>
      </c>
      <c r="H22" s="54">
        <v>561360.49000000022</v>
      </c>
      <c r="I22" s="54">
        <f t="shared" si="0"/>
        <v>611010.26000000024</v>
      </c>
      <c r="J22" s="61">
        <f t="shared" si="1"/>
        <v>19</v>
      </c>
    </row>
    <row r="23" spans="1:10" x14ac:dyDescent="0.25">
      <c r="A23" s="75"/>
      <c r="B23" s="14">
        <v>76650220817</v>
      </c>
      <c r="C23" s="12"/>
      <c r="D23" s="21">
        <v>76650220817</v>
      </c>
      <c r="E23" s="31" t="s">
        <v>22</v>
      </c>
      <c r="F23" s="54">
        <v>0</v>
      </c>
      <c r="G23" s="54">
        <v>0</v>
      </c>
      <c r="H23" s="54">
        <v>608104.78999999992</v>
      </c>
      <c r="I23" s="54">
        <f t="shared" si="0"/>
        <v>608104.78999999992</v>
      </c>
      <c r="J23" s="61">
        <f t="shared" si="1"/>
        <v>20</v>
      </c>
    </row>
    <row r="24" spans="1:10" ht="17.25" thickBot="1" x14ac:dyDescent="0.3">
      <c r="A24" s="75"/>
      <c r="B24" s="14">
        <v>76651221129</v>
      </c>
      <c r="C24" s="12"/>
      <c r="D24" s="21">
        <v>76651221129</v>
      </c>
      <c r="E24" s="31" t="s">
        <v>38</v>
      </c>
      <c r="F24" s="54">
        <v>47389.859999999993</v>
      </c>
      <c r="G24" s="54">
        <v>155476.54999999999</v>
      </c>
      <c r="H24" s="54">
        <v>195425.24000000002</v>
      </c>
      <c r="I24" s="54">
        <f t="shared" si="0"/>
        <v>398291.65</v>
      </c>
      <c r="J24" s="61">
        <v>21</v>
      </c>
    </row>
    <row r="25" spans="1:10" x14ac:dyDescent="0.25">
      <c r="A25" s="74" t="s">
        <v>53</v>
      </c>
      <c r="B25" s="11">
        <v>76250401066</v>
      </c>
      <c r="C25" s="11">
        <v>76250707602</v>
      </c>
      <c r="D25" s="23" t="s">
        <v>63</v>
      </c>
      <c r="E25" s="32" t="s">
        <v>2</v>
      </c>
      <c r="F25" s="52">
        <v>14430742.09</v>
      </c>
      <c r="G25" s="52">
        <v>0</v>
      </c>
      <c r="H25" s="52">
        <v>33674834.939999998</v>
      </c>
      <c r="I25" s="52">
        <f t="shared" si="0"/>
        <v>48105577.030000001</v>
      </c>
      <c r="J25" s="56">
        <v>1</v>
      </c>
    </row>
    <row r="26" spans="1:10" x14ac:dyDescent="0.25">
      <c r="A26" s="75"/>
      <c r="B26" s="36">
        <v>76250401067</v>
      </c>
      <c r="C26" s="36">
        <v>76250707628</v>
      </c>
      <c r="D26" s="37" t="s">
        <v>97</v>
      </c>
      <c r="E26" s="30" t="s">
        <v>94</v>
      </c>
      <c r="F26" s="53">
        <v>4743133.6400000006</v>
      </c>
      <c r="G26" s="53">
        <v>2020856.5400000005</v>
      </c>
      <c r="H26" s="53">
        <v>3610263.1</v>
      </c>
      <c r="I26" s="53">
        <f t="shared" si="0"/>
        <v>10374253.280000001</v>
      </c>
      <c r="J26" s="57">
        <v>2</v>
      </c>
    </row>
    <row r="27" spans="1:10" x14ac:dyDescent="0.25">
      <c r="A27" s="75"/>
      <c r="B27" s="36">
        <v>76250707629</v>
      </c>
      <c r="C27" s="36"/>
      <c r="D27" s="26">
        <v>76250707629</v>
      </c>
      <c r="E27" s="30" t="s">
        <v>60</v>
      </c>
      <c r="F27" s="53">
        <v>3704066.1999999997</v>
      </c>
      <c r="G27" s="53">
        <v>1414740.8799999994</v>
      </c>
      <c r="H27" s="53">
        <v>1267934.0900000008</v>
      </c>
      <c r="I27" s="53">
        <f t="shared" si="0"/>
        <v>6386741.1699999999</v>
      </c>
      <c r="J27" s="57">
        <v>3</v>
      </c>
    </row>
    <row r="28" spans="1:10" x14ac:dyDescent="0.25">
      <c r="A28" s="75"/>
      <c r="B28" s="36">
        <v>76250401065</v>
      </c>
      <c r="C28" s="36"/>
      <c r="D28" s="37">
        <v>76250401065</v>
      </c>
      <c r="E28" s="30" t="s">
        <v>87</v>
      </c>
      <c r="F28" s="53">
        <v>0</v>
      </c>
      <c r="G28" s="53">
        <v>0</v>
      </c>
      <c r="H28" s="53">
        <v>6240166</v>
      </c>
      <c r="I28" s="53">
        <f t="shared" si="0"/>
        <v>6240166</v>
      </c>
      <c r="J28" s="57">
        <v>4</v>
      </c>
    </row>
    <row r="29" spans="1:10" x14ac:dyDescent="0.25">
      <c r="A29" s="75"/>
      <c r="B29" s="12">
        <v>76250707647</v>
      </c>
      <c r="C29" s="12"/>
      <c r="D29" s="21">
        <v>76250707647</v>
      </c>
      <c r="E29" s="31" t="s">
        <v>4</v>
      </c>
      <c r="F29" s="54">
        <v>2918911.05</v>
      </c>
      <c r="G29" s="54">
        <v>0</v>
      </c>
      <c r="H29" s="54">
        <v>2921089.49</v>
      </c>
      <c r="I29" s="54">
        <f t="shared" si="0"/>
        <v>5840000.54</v>
      </c>
      <c r="J29" s="57">
        <v>5</v>
      </c>
    </row>
    <row r="30" spans="1:10" x14ac:dyDescent="0.25">
      <c r="A30" s="75"/>
      <c r="B30" s="12">
        <v>76250707640</v>
      </c>
      <c r="C30" s="12"/>
      <c r="D30" s="21">
        <v>76250707640</v>
      </c>
      <c r="E30" s="31" t="s">
        <v>10</v>
      </c>
      <c r="F30" s="54">
        <v>1019524.6499999999</v>
      </c>
      <c r="G30" s="54">
        <v>1324506.1000000003</v>
      </c>
      <c r="H30" s="54">
        <v>750327.39999999991</v>
      </c>
      <c r="I30" s="54">
        <f t="shared" si="0"/>
        <v>3094358.15</v>
      </c>
      <c r="J30" s="57">
        <v>6</v>
      </c>
    </row>
    <row r="31" spans="1:10" x14ac:dyDescent="0.25">
      <c r="A31" s="75"/>
      <c r="B31" s="12">
        <v>76250700010</v>
      </c>
      <c r="C31" s="12"/>
      <c r="D31" s="21">
        <v>76250700010</v>
      </c>
      <c r="E31" s="31" t="s">
        <v>21</v>
      </c>
      <c r="F31" s="54">
        <v>0</v>
      </c>
      <c r="G31" s="54">
        <v>1279555.98</v>
      </c>
      <c r="H31" s="54">
        <v>1047183.6400000001</v>
      </c>
      <c r="I31" s="54">
        <f t="shared" si="0"/>
        <v>2326739.62</v>
      </c>
      <c r="J31" s="57">
        <v>7</v>
      </c>
    </row>
    <row r="32" spans="1:10" x14ac:dyDescent="0.25">
      <c r="A32" s="75"/>
      <c r="B32" s="12">
        <v>76250700012</v>
      </c>
      <c r="C32" s="12"/>
      <c r="D32" s="22">
        <v>76250700012</v>
      </c>
      <c r="E32" s="31" t="s">
        <v>86</v>
      </c>
      <c r="F32" s="54">
        <v>0</v>
      </c>
      <c r="G32" s="54">
        <v>0</v>
      </c>
      <c r="H32" s="54">
        <v>1689025.8599999999</v>
      </c>
      <c r="I32" s="54">
        <f t="shared" si="0"/>
        <v>1689025.8599999999</v>
      </c>
      <c r="J32" s="57">
        <v>8</v>
      </c>
    </row>
    <row r="33" spans="1:10" x14ac:dyDescent="0.25">
      <c r="A33" s="75"/>
      <c r="B33" s="12">
        <v>76250707616</v>
      </c>
      <c r="C33" s="12"/>
      <c r="D33" s="21">
        <v>76250707616</v>
      </c>
      <c r="E33" s="31" t="s">
        <v>28</v>
      </c>
      <c r="F33" s="54">
        <v>1033533.25</v>
      </c>
      <c r="G33" s="54">
        <v>271341.65000000002</v>
      </c>
      <c r="H33" s="54">
        <v>297444.41000000003</v>
      </c>
      <c r="I33" s="54">
        <f t="shared" si="0"/>
        <v>1602319.31</v>
      </c>
      <c r="J33" s="57">
        <v>9</v>
      </c>
    </row>
    <row r="34" spans="1:10" x14ac:dyDescent="0.25">
      <c r="A34" s="75"/>
      <c r="B34" s="12">
        <v>76250707631</v>
      </c>
      <c r="C34" s="12"/>
      <c r="D34" s="21">
        <v>76250707631</v>
      </c>
      <c r="E34" s="31" t="s">
        <v>37</v>
      </c>
      <c r="F34" s="54">
        <v>596981.97000000009</v>
      </c>
      <c r="G34" s="54">
        <v>222992.09999999998</v>
      </c>
      <c r="H34" s="54">
        <v>631415.52</v>
      </c>
      <c r="I34" s="54">
        <f t="shared" si="0"/>
        <v>1451389.59</v>
      </c>
      <c r="J34" s="57">
        <v>10</v>
      </c>
    </row>
    <row r="35" spans="1:10" x14ac:dyDescent="0.25">
      <c r="A35" s="75"/>
      <c r="B35" s="12">
        <v>76250707638</v>
      </c>
      <c r="C35" s="12"/>
      <c r="D35" s="21">
        <v>76250707638</v>
      </c>
      <c r="E35" s="31" t="s">
        <v>29</v>
      </c>
      <c r="F35" s="54">
        <v>597293.37000000011</v>
      </c>
      <c r="G35" s="54">
        <v>285485.15000000002</v>
      </c>
      <c r="H35" s="54">
        <v>74487.270000000019</v>
      </c>
      <c r="I35" s="54">
        <f t="shared" si="0"/>
        <v>957265.79000000015</v>
      </c>
      <c r="J35" s="57">
        <v>11</v>
      </c>
    </row>
    <row r="36" spans="1:10" x14ac:dyDescent="0.25">
      <c r="A36" s="75"/>
      <c r="B36" s="12">
        <v>76250700011</v>
      </c>
      <c r="C36" s="12"/>
      <c r="D36" s="21">
        <v>76250700011</v>
      </c>
      <c r="E36" s="31" t="s">
        <v>41</v>
      </c>
      <c r="F36" s="54">
        <v>0</v>
      </c>
      <c r="G36" s="54">
        <v>618080.39</v>
      </c>
      <c r="H36" s="54">
        <v>193695.43999999994</v>
      </c>
      <c r="I36" s="54">
        <f t="shared" si="0"/>
        <v>811775.83</v>
      </c>
      <c r="J36" s="57">
        <v>12</v>
      </c>
    </row>
    <row r="37" spans="1:10" x14ac:dyDescent="0.25">
      <c r="A37" s="75"/>
      <c r="B37" s="12">
        <v>76250707644</v>
      </c>
      <c r="C37" s="12"/>
      <c r="D37" s="21">
        <v>76250707644</v>
      </c>
      <c r="E37" s="31" t="s">
        <v>32</v>
      </c>
      <c r="F37" s="54">
        <v>159760.60000000021</v>
      </c>
      <c r="G37" s="54">
        <v>356857.67999999993</v>
      </c>
      <c r="H37" s="54">
        <v>266753.10000000003</v>
      </c>
      <c r="I37" s="54">
        <f t="shared" si="0"/>
        <v>783371.38000000012</v>
      </c>
      <c r="J37" s="57">
        <v>13</v>
      </c>
    </row>
    <row r="38" spans="1:10" x14ac:dyDescent="0.25">
      <c r="A38" s="75"/>
      <c r="B38" s="12">
        <v>76250707617</v>
      </c>
      <c r="C38" s="12"/>
      <c r="D38" s="21">
        <v>76250707617</v>
      </c>
      <c r="E38" s="31" t="s">
        <v>42</v>
      </c>
      <c r="F38" s="54">
        <v>263519.81999999995</v>
      </c>
      <c r="G38" s="54">
        <v>173568.56</v>
      </c>
      <c r="H38" s="54">
        <v>105325.73000000001</v>
      </c>
      <c r="I38" s="54">
        <f t="shared" si="0"/>
        <v>542414.11</v>
      </c>
      <c r="J38" s="57">
        <v>14</v>
      </c>
    </row>
    <row r="39" spans="1:10" x14ac:dyDescent="0.25">
      <c r="A39" s="75"/>
      <c r="B39" s="12">
        <v>76250700013</v>
      </c>
      <c r="C39" s="12"/>
      <c r="D39" s="21">
        <v>76250700013</v>
      </c>
      <c r="E39" s="31" t="s">
        <v>71</v>
      </c>
      <c r="F39" s="54">
        <v>0</v>
      </c>
      <c r="G39" s="54">
        <v>0</v>
      </c>
      <c r="H39" s="54">
        <v>338829.23</v>
      </c>
      <c r="I39" s="54">
        <f t="shared" si="0"/>
        <v>338829.23</v>
      </c>
      <c r="J39" s="57">
        <v>15</v>
      </c>
    </row>
    <row r="40" spans="1:10" ht="17.25" thickBot="1" x14ac:dyDescent="0.3">
      <c r="A40" s="80"/>
      <c r="B40" s="12">
        <v>76250700017</v>
      </c>
      <c r="C40" s="12"/>
      <c r="D40" s="21">
        <v>76250700017</v>
      </c>
      <c r="E40" s="31" t="s">
        <v>46</v>
      </c>
      <c r="F40" s="55">
        <v>0</v>
      </c>
      <c r="G40" s="55">
        <v>53825.119999999995</v>
      </c>
      <c r="H40" s="55">
        <v>201069.80999999997</v>
      </c>
      <c r="I40" s="55">
        <f t="shared" si="0"/>
        <v>254894.92999999996</v>
      </c>
      <c r="J40" s="57">
        <v>16</v>
      </c>
    </row>
    <row r="41" spans="1:10" x14ac:dyDescent="0.25">
      <c r="A41" s="77" t="s">
        <v>50</v>
      </c>
      <c r="B41" s="16">
        <v>76334008042</v>
      </c>
      <c r="C41" s="16"/>
      <c r="D41" s="24">
        <v>76334008042</v>
      </c>
      <c r="E41" s="32" t="s">
        <v>30</v>
      </c>
      <c r="F41" s="52">
        <v>1075806.4700000002</v>
      </c>
      <c r="G41" s="52">
        <v>253247.95000000024</v>
      </c>
      <c r="H41" s="52">
        <v>925640.80999999971</v>
      </c>
      <c r="I41" s="52">
        <f t="shared" si="0"/>
        <v>2254695.23</v>
      </c>
      <c r="J41" s="56">
        <v>1</v>
      </c>
    </row>
    <row r="42" spans="1:10" x14ac:dyDescent="0.25">
      <c r="A42" s="78"/>
      <c r="B42" s="18">
        <v>76334008064</v>
      </c>
      <c r="C42" s="18"/>
      <c r="D42" s="26">
        <v>76334008064</v>
      </c>
      <c r="E42" s="30" t="s">
        <v>5</v>
      </c>
      <c r="F42" s="54">
        <v>831529.84</v>
      </c>
      <c r="G42" s="54">
        <v>613309.18999999994</v>
      </c>
      <c r="H42" s="54">
        <v>496360.2099999999</v>
      </c>
      <c r="I42" s="54">
        <f t="shared" si="0"/>
        <v>1941199.2399999998</v>
      </c>
      <c r="J42" s="57">
        <v>2</v>
      </c>
    </row>
    <row r="43" spans="1:10" x14ac:dyDescent="0.25">
      <c r="A43" s="78"/>
      <c r="B43" s="12">
        <v>76334008041</v>
      </c>
      <c r="C43" s="12"/>
      <c r="D43" s="21">
        <v>76334008041</v>
      </c>
      <c r="E43" s="31" t="s">
        <v>24</v>
      </c>
      <c r="F43" s="54">
        <v>450495.38</v>
      </c>
      <c r="G43" s="54">
        <v>823436.65</v>
      </c>
      <c r="H43" s="54">
        <v>530235.94999999995</v>
      </c>
      <c r="I43" s="54">
        <f t="shared" si="0"/>
        <v>1804167.98</v>
      </c>
      <c r="J43" s="57">
        <v>3</v>
      </c>
    </row>
    <row r="44" spans="1:10" x14ac:dyDescent="0.25">
      <c r="A44" s="78"/>
      <c r="B44" s="12">
        <v>76334008062</v>
      </c>
      <c r="C44" s="12"/>
      <c r="D44" s="21">
        <v>76334008062</v>
      </c>
      <c r="E44" s="31" t="s">
        <v>92</v>
      </c>
      <c r="F44" s="54">
        <v>551594.71</v>
      </c>
      <c r="G44" s="54">
        <v>0</v>
      </c>
      <c r="H44" s="54">
        <v>977536.61999999941</v>
      </c>
      <c r="I44" s="54">
        <f t="shared" si="0"/>
        <v>1529131.3299999994</v>
      </c>
      <c r="J44" s="57">
        <v>4</v>
      </c>
    </row>
    <row r="45" spans="1:10" x14ac:dyDescent="0.25">
      <c r="A45" s="78"/>
      <c r="B45" s="12">
        <v>76334008063</v>
      </c>
      <c r="C45" s="12"/>
      <c r="D45" s="21">
        <v>76334008063</v>
      </c>
      <c r="E45" s="31" t="s">
        <v>20</v>
      </c>
      <c r="F45" s="54">
        <v>364211.92000000004</v>
      </c>
      <c r="G45" s="54">
        <v>751459.05</v>
      </c>
      <c r="H45" s="54">
        <v>142731.52000000005</v>
      </c>
      <c r="I45" s="54">
        <f t="shared" si="0"/>
        <v>1258402.4900000002</v>
      </c>
      <c r="J45" s="57">
        <v>5</v>
      </c>
    </row>
    <row r="46" spans="1:10" ht="17.25" thickBot="1" x14ac:dyDescent="0.3">
      <c r="A46" s="79"/>
      <c r="B46" s="12">
        <v>76334008043</v>
      </c>
      <c r="C46" s="12"/>
      <c r="D46" s="21">
        <v>76334008043</v>
      </c>
      <c r="E46" s="31" t="s">
        <v>39</v>
      </c>
      <c r="F46" s="55">
        <v>156493.08000000002</v>
      </c>
      <c r="G46" s="55">
        <v>287196.12000000011</v>
      </c>
      <c r="H46" s="55">
        <v>115055.57999999996</v>
      </c>
      <c r="I46" s="55">
        <f t="shared" si="0"/>
        <v>558744.78</v>
      </c>
      <c r="J46" s="58">
        <v>6</v>
      </c>
    </row>
    <row r="47" spans="1:10" x14ac:dyDescent="0.25">
      <c r="A47" s="72" t="s">
        <v>52</v>
      </c>
      <c r="B47" s="16">
        <v>76417008834</v>
      </c>
      <c r="C47" s="16"/>
      <c r="D47" s="24">
        <v>76417008834</v>
      </c>
      <c r="E47" s="32" t="s">
        <v>14</v>
      </c>
      <c r="F47" s="3">
        <v>3963917.6000000006</v>
      </c>
      <c r="G47" s="3">
        <v>1102402.5300000003</v>
      </c>
      <c r="H47" s="3">
        <v>3556098.9200000004</v>
      </c>
      <c r="I47" s="3">
        <f t="shared" si="0"/>
        <v>8622419.0500000007</v>
      </c>
      <c r="J47" s="48">
        <v>1</v>
      </c>
    </row>
    <row r="48" spans="1:10" x14ac:dyDescent="0.25">
      <c r="A48" s="73"/>
      <c r="B48" s="12">
        <v>76417008833</v>
      </c>
      <c r="C48" s="12"/>
      <c r="D48" s="21">
        <v>76417008833</v>
      </c>
      <c r="E48" s="31" t="s">
        <v>15</v>
      </c>
      <c r="F48" s="4">
        <v>2708241.01</v>
      </c>
      <c r="G48" s="4">
        <v>631712.46</v>
      </c>
      <c r="H48" s="4">
        <v>1662752.8200000003</v>
      </c>
      <c r="I48" s="4">
        <f t="shared" si="0"/>
        <v>5002706.29</v>
      </c>
      <c r="J48" s="47">
        <v>2</v>
      </c>
    </row>
    <row r="49" spans="1:10" x14ac:dyDescent="0.25">
      <c r="A49" s="73"/>
      <c r="B49" s="12">
        <v>76417008836</v>
      </c>
      <c r="C49" s="12"/>
      <c r="D49" s="21">
        <v>76417008836</v>
      </c>
      <c r="E49" s="31" t="s">
        <v>9</v>
      </c>
      <c r="F49" s="4">
        <v>3648938.9400000004</v>
      </c>
      <c r="G49" s="4">
        <v>390112.26000000036</v>
      </c>
      <c r="H49" s="4">
        <v>254910.19000000003</v>
      </c>
      <c r="I49" s="4">
        <f t="shared" si="0"/>
        <v>4293961.3900000006</v>
      </c>
      <c r="J49" s="47">
        <v>3</v>
      </c>
    </row>
    <row r="50" spans="1:10" x14ac:dyDescent="0.25">
      <c r="A50" s="73"/>
      <c r="B50" s="12">
        <v>76417008835</v>
      </c>
      <c r="C50" s="12"/>
      <c r="D50" s="21">
        <v>76417008835</v>
      </c>
      <c r="E50" s="31" t="s">
        <v>89</v>
      </c>
      <c r="F50" s="4">
        <v>1310957.5300000003</v>
      </c>
      <c r="G50" s="4">
        <v>61288.56</v>
      </c>
      <c r="H50" s="4">
        <v>636200.65999999968</v>
      </c>
      <c r="I50" s="4">
        <f t="shared" si="0"/>
        <v>2008446.75</v>
      </c>
      <c r="J50" s="47">
        <v>4</v>
      </c>
    </row>
    <row r="51" spans="1:10" x14ac:dyDescent="0.25">
      <c r="A51" s="73"/>
      <c r="B51" s="12">
        <v>76417008839</v>
      </c>
      <c r="C51" s="12"/>
      <c r="D51" s="21">
        <v>76417008839</v>
      </c>
      <c r="E51" s="31" t="s">
        <v>40</v>
      </c>
      <c r="F51" s="4">
        <v>365739.7</v>
      </c>
      <c r="G51" s="4">
        <v>295062.38</v>
      </c>
      <c r="H51" s="4">
        <v>182113.31</v>
      </c>
      <c r="I51" s="4">
        <f t="shared" si="0"/>
        <v>842915.39000000013</v>
      </c>
      <c r="J51" s="47">
        <v>5</v>
      </c>
    </row>
    <row r="52" spans="1:10" x14ac:dyDescent="0.25">
      <c r="A52" s="73"/>
      <c r="B52" s="12">
        <v>76417008838</v>
      </c>
      <c r="C52" s="12"/>
      <c r="D52" s="21">
        <v>76417008838</v>
      </c>
      <c r="E52" s="31" t="s">
        <v>27</v>
      </c>
      <c r="F52" s="4">
        <v>554222.39</v>
      </c>
      <c r="G52" s="4">
        <v>123578.02000000002</v>
      </c>
      <c r="H52" s="4">
        <v>115214.84999999998</v>
      </c>
      <c r="I52" s="4">
        <f t="shared" si="0"/>
        <v>793015.26</v>
      </c>
      <c r="J52" s="47">
        <v>6</v>
      </c>
    </row>
    <row r="53" spans="1:10" ht="17.25" thickBot="1" x14ac:dyDescent="0.3">
      <c r="A53" s="73"/>
      <c r="B53" s="12">
        <v>76417008840</v>
      </c>
      <c r="C53" s="12"/>
      <c r="D53" s="21">
        <v>76417008840</v>
      </c>
      <c r="E53" s="31" t="s">
        <v>43</v>
      </c>
      <c r="F53" s="4">
        <v>341323.28</v>
      </c>
      <c r="G53" s="4">
        <v>4059.7500000000036</v>
      </c>
      <c r="H53" s="4">
        <v>75547.74000000002</v>
      </c>
      <c r="I53" s="4">
        <f t="shared" si="0"/>
        <v>420930.77</v>
      </c>
      <c r="J53" s="47">
        <v>7</v>
      </c>
    </row>
    <row r="54" spans="1:10" x14ac:dyDescent="0.25">
      <c r="A54" s="72" t="s">
        <v>51</v>
      </c>
      <c r="B54" s="16">
        <v>76336008101</v>
      </c>
      <c r="C54" s="16"/>
      <c r="D54" s="24">
        <v>76336008101</v>
      </c>
      <c r="E54" s="32" t="s">
        <v>5</v>
      </c>
      <c r="F54" s="52">
        <v>1072979.95</v>
      </c>
      <c r="G54" s="52">
        <v>1970274.1400000001</v>
      </c>
      <c r="H54" s="52">
        <v>2256898.1799999997</v>
      </c>
      <c r="I54" s="52">
        <f t="shared" si="0"/>
        <v>5300152.2699999996</v>
      </c>
      <c r="J54" s="56">
        <v>1</v>
      </c>
    </row>
    <row r="55" spans="1:10" x14ac:dyDescent="0.25">
      <c r="A55" s="73"/>
      <c r="B55" s="18">
        <v>76336008073</v>
      </c>
      <c r="C55" s="18"/>
      <c r="D55" s="26">
        <v>76336008073</v>
      </c>
      <c r="E55" s="30" t="s">
        <v>61</v>
      </c>
      <c r="F55" s="53">
        <v>935170.27</v>
      </c>
      <c r="G55" s="53">
        <v>0</v>
      </c>
      <c r="H55" s="53">
        <v>787529.02999999991</v>
      </c>
      <c r="I55" s="53">
        <f t="shared" si="0"/>
        <v>1722699.2999999998</v>
      </c>
      <c r="J55" s="61">
        <v>2</v>
      </c>
    </row>
    <row r="56" spans="1:10" ht="17.25" thickBot="1" x14ac:dyDescent="0.3">
      <c r="A56" s="76"/>
      <c r="B56" s="17">
        <v>76336008079</v>
      </c>
      <c r="C56" s="17"/>
      <c r="D56" s="25">
        <v>76336008079</v>
      </c>
      <c r="E56" s="33" t="s">
        <v>66</v>
      </c>
      <c r="F56" s="55">
        <v>645395.38</v>
      </c>
      <c r="G56" s="55">
        <v>7395.8199999998906</v>
      </c>
      <c r="H56" s="55">
        <v>552404.15000000014</v>
      </c>
      <c r="I56" s="55">
        <f t="shared" si="0"/>
        <v>1205195.3500000001</v>
      </c>
      <c r="J56" s="58">
        <v>3</v>
      </c>
    </row>
    <row r="57" spans="1:10" x14ac:dyDescent="0.25">
      <c r="A57" s="72" t="s">
        <v>49</v>
      </c>
      <c r="B57" s="12">
        <v>76413007164</v>
      </c>
      <c r="C57" s="12"/>
      <c r="D57" s="21">
        <v>76413007164</v>
      </c>
      <c r="E57" s="31" t="s">
        <v>23</v>
      </c>
      <c r="F57" s="52">
        <v>471475.32000000007</v>
      </c>
      <c r="G57" s="52">
        <v>925243.84999999986</v>
      </c>
      <c r="H57" s="52">
        <v>436277.42000000004</v>
      </c>
      <c r="I57" s="52">
        <f t="shared" si="0"/>
        <v>1832996.5899999999</v>
      </c>
      <c r="J57" s="56">
        <v>1</v>
      </c>
    </row>
    <row r="58" spans="1:10" x14ac:dyDescent="0.25">
      <c r="A58" s="73"/>
      <c r="B58" s="12">
        <v>76413007163</v>
      </c>
      <c r="C58" s="12"/>
      <c r="D58" s="21">
        <v>76413007163</v>
      </c>
      <c r="E58" s="31" t="s">
        <v>31</v>
      </c>
      <c r="F58" s="54">
        <v>0</v>
      </c>
      <c r="G58" s="54">
        <v>667659.62</v>
      </c>
      <c r="H58" s="54">
        <v>644577.04000000015</v>
      </c>
      <c r="I58" s="54">
        <f t="shared" si="0"/>
        <v>1312236.6600000001</v>
      </c>
      <c r="J58" s="57">
        <v>2</v>
      </c>
    </row>
    <row r="59" spans="1:10" ht="17.25" thickBot="1" x14ac:dyDescent="0.3">
      <c r="A59" s="76"/>
      <c r="B59" s="19">
        <v>76413007165</v>
      </c>
      <c r="C59" s="19"/>
      <c r="D59" s="27">
        <v>76413007165</v>
      </c>
      <c r="E59" s="34" t="s">
        <v>35</v>
      </c>
      <c r="F59" s="55">
        <v>366704.05</v>
      </c>
      <c r="G59" s="55">
        <v>400042.66000000015</v>
      </c>
      <c r="H59" s="55">
        <v>352061.93999999994</v>
      </c>
      <c r="I59" s="55">
        <f t="shared" si="0"/>
        <v>1118808.6500000001</v>
      </c>
      <c r="J59" s="58">
        <v>3</v>
      </c>
    </row>
    <row r="60" spans="1:10" ht="17.25" thickBot="1" x14ac:dyDescent="0.3">
      <c r="A60" s="9" t="s">
        <v>48</v>
      </c>
      <c r="B60" s="20">
        <v>76414000406</v>
      </c>
      <c r="C60" s="20"/>
      <c r="D60" s="28">
        <v>76414000406</v>
      </c>
      <c r="E60" s="35" t="s">
        <v>11</v>
      </c>
      <c r="F60" s="5">
        <v>701037.4099999998</v>
      </c>
      <c r="G60" s="5">
        <v>184622.40999999992</v>
      </c>
      <c r="H60" s="5">
        <v>1431874.39</v>
      </c>
      <c r="I60" s="5">
        <f t="shared" si="0"/>
        <v>2317534.2099999995</v>
      </c>
      <c r="J60" s="49">
        <v>1</v>
      </c>
    </row>
    <row r="61" spans="1:10" ht="17.25" thickBot="1" x14ac:dyDescent="0.3">
      <c r="A61" s="41" t="s">
        <v>67</v>
      </c>
      <c r="B61" s="16">
        <v>76250707626</v>
      </c>
      <c r="C61" s="16"/>
      <c r="D61" s="24">
        <v>76250707626</v>
      </c>
      <c r="E61" s="32" t="s">
        <v>68</v>
      </c>
      <c r="F61" s="5">
        <v>338404.76000000013</v>
      </c>
      <c r="G61" s="5">
        <v>15594.729999999956</v>
      </c>
      <c r="H61" s="5">
        <v>310796.75</v>
      </c>
      <c r="I61" s="5">
        <f t="shared" si="0"/>
        <v>664796.24000000011</v>
      </c>
      <c r="J61" s="49">
        <v>1</v>
      </c>
    </row>
    <row r="62" spans="1:10" ht="17.25" thickBot="1" x14ac:dyDescent="0.3">
      <c r="A62" s="42" t="s">
        <v>73</v>
      </c>
      <c r="B62" s="40">
        <v>76223000194</v>
      </c>
      <c r="C62" s="40"/>
      <c r="D62" s="38">
        <v>76223000194</v>
      </c>
      <c r="E62" s="39" t="s">
        <v>74</v>
      </c>
      <c r="F62" s="5">
        <v>0</v>
      </c>
      <c r="G62" s="5">
        <v>422183.3</v>
      </c>
      <c r="H62" s="5">
        <v>301776</v>
      </c>
      <c r="I62" s="5">
        <f t="shared" si="0"/>
        <v>723959.3</v>
      </c>
      <c r="J62" s="49">
        <v>1</v>
      </c>
    </row>
    <row r="63" spans="1:10" x14ac:dyDescent="0.25">
      <c r="A63" s="69" t="s">
        <v>69</v>
      </c>
      <c r="B63" s="16">
        <v>76411003612</v>
      </c>
      <c r="C63" s="16"/>
      <c r="D63" s="24">
        <v>76411003612</v>
      </c>
      <c r="E63" s="32" t="s">
        <v>95</v>
      </c>
      <c r="F63" s="52">
        <v>10274324.630000001</v>
      </c>
      <c r="G63" s="52">
        <v>0</v>
      </c>
      <c r="H63" s="52">
        <v>1903895.1599999997</v>
      </c>
      <c r="I63" s="52">
        <f t="shared" si="0"/>
        <v>12178219.790000001</v>
      </c>
      <c r="J63" s="56">
        <v>1</v>
      </c>
    </row>
    <row r="64" spans="1:10" x14ac:dyDescent="0.25">
      <c r="A64" s="70"/>
      <c r="B64" s="18">
        <v>76411000316</v>
      </c>
      <c r="C64" s="18"/>
      <c r="D64" s="26">
        <v>76411000316</v>
      </c>
      <c r="E64" s="30" t="s">
        <v>70</v>
      </c>
      <c r="F64" s="53">
        <v>0</v>
      </c>
      <c r="G64" s="53">
        <v>64622.399999999994</v>
      </c>
      <c r="H64" s="53">
        <v>315095.74</v>
      </c>
      <c r="I64" s="53">
        <f t="shared" si="0"/>
        <v>379718.14</v>
      </c>
      <c r="J64" s="61">
        <v>2</v>
      </c>
    </row>
    <row r="65" spans="1:10" ht="17.25" thickBot="1" x14ac:dyDescent="0.3">
      <c r="A65" s="71"/>
      <c r="B65" s="17">
        <v>76411003592</v>
      </c>
      <c r="C65" s="17"/>
      <c r="D65" s="25">
        <v>76411003592</v>
      </c>
      <c r="E65" s="33" t="s">
        <v>98</v>
      </c>
      <c r="F65" s="55">
        <v>0</v>
      </c>
      <c r="G65" s="55">
        <v>0</v>
      </c>
      <c r="H65" s="55">
        <v>226953.2</v>
      </c>
      <c r="I65" s="55">
        <f t="shared" si="0"/>
        <v>226953.2</v>
      </c>
      <c r="J65" s="58">
        <v>3</v>
      </c>
    </row>
    <row r="66" spans="1:10" ht="17.25" thickBot="1" x14ac:dyDescent="0.3">
      <c r="A66" s="9" t="s">
        <v>91</v>
      </c>
      <c r="B66" s="20">
        <v>76337008092</v>
      </c>
      <c r="C66" s="20"/>
      <c r="D66" s="28">
        <v>76337008092</v>
      </c>
      <c r="E66" s="35" t="s">
        <v>90</v>
      </c>
      <c r="F66" s="62">
        <v>52088.400000000205</v>
      </c>
      <c r="G66" s="62">
        <v>0</v>
      </c>
      <c r="H66" s="62">
        <v>607109.90999999992</v>
      </c>
      <c r="I66" s="62">
        <f t="shared" si="0"/>
        <v>659198.31000000017</v>
      </c>
      <c r="J66" s="1">
        <v>1</v>
      </c>
    </row>
    <row r="67" spans="1:10" x14ac:dyDescent="0.25">
      <c r="F67" s="66">
        <v>119339344.69999997</v>
      </c>
      <c r="G67" s="66">
        <v>50619188.249999985</v>
      </c>
      <c r="H67" s="66">
        <v>105530480.70999996</v>
      </c>
      <c r="I67" s="66">
        <f t="shared" si="0"/>
        <v>275489013.65999991</v>
      </c>
      <c r="J67" s="51"/>
    </row>
  </sheetData>
  <autoFilter ref="A3:J3"/>
  <sortState ref="B66:I68">
    <sortCondition descending="1" ref="I66:I68"/>
  </sortState>
  <mergeCells count="7">
    <mergeCell ref="A63:A65"/>
    <mergeCell ref="A47:A53"/>
    <mergeCell ref="A4:A24"/>
    <mergeCell ref="A57:A59"/>
    <mergeCell ref="A41:A46"/>
    <mergeCell ref="A54:A56"/>
    <mergeCell ref="A25:A40"/>
  </mergeCells>
  <pageMargins left="0.11811023622047245" right="0.11811023622047245" top="0.15748031496062992" bottom="0.15748031496062992" header="0" footer="0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view="pageBreakPreview" zoomScaleSheetLayoutView="100" workbookViewId="0"/>
  </sheetViews>
  <sheetFormatPr defaultRowHeight="15" x14ac:dyDescent="0.25"/>
  <cols>
    <col min="1" max="1" width="80.85546875" customWidth="1"/>
    <col min="2" max="2" width="31.28515625" customWidth="1"/>
  </cols>
  <sheetData>
    <row r="1" spans="1:2" x14ac:dyDescent="0.25">
      <c r="A1" t="s">
        <v>34</v>
      </c>
      <c r="B1" t="s">
        <v>34</v>
      </c>
    </row>
    <row r="2" spans="1:2" x14ac:dyDescent="0.25">
      <c r="A2" t="s">
        <v>65</v>
      </c>
      <c r="B2" t="s">
        <v>65</v>
      </c>
    </row>
    <row r="3" spans="1:2" x14ac:dyDescent="0.25">
      <c r="A3" t="s">
        <v>94</v>
      </c>
      <c r="B3" t="s">
        <v>94</v>
      </c>
    </row>
    <row r="4" spans="1:2" x14ac:dyDescent="0.25">
      <c r="A4" t="s">
        <v>98</v>
      </c>
      <c r="B4" t="s">
        <v>98</v>
      </c>
    </row>
    <row r="5" spans="1:2" x14ac:dyDescent="0.25">
      <c r="A5" t="s">
        <v>8</v>
      </c>
      <c r="B5" t="s">
        <v>8</v>
      </c>
    </row>
    <row r="6" spans="1:2" x14ac:dyDescent="0.25">
      <c r="A6" t="s">
        <v>95</v>
      </c>
      <c r="B6" t="s">
        <v>95</v>
      </c>
    </row>
    <row r="7" spans="1:2" x14ac:dyDescent="0.25">
      <c r="A7" t="s">
        <v>74</v>
      </c>
      <c r="B7" t="s">
        <v>74</v>
      </c>
    </row>
    <row r="8" spans="1:2" x14ac:dyDescent="0.25">
      <c r="A8" t="s">
        <v>21</v>
      </c>
      <c r="B8" t="s">
        <v>21</v>
      </c>
    </row>
    <row r="9" spans="1:2" x14ac:dyDescent="0.25">
      <c r="A9" t="s">
        <v>77</v>
      </c>
      <c r="B9" t="s">
        <v>77</v>
      </c>
    </row>
    <row r="10" spans="1:2" x14ac:dyDescent="0.25">
      <c r="A10" t="s">
        <v>84</v>
      </c>
      <c r="B10" t="s">
        <v>84</v>
      </c>
    </row>
    <row r="11" spans="1:2" x14ac:dyDescent="0.25">
      <c r="A11" t="s">
        <v>23</v>
      </c>
      <c r="B11" t="s">
        <v>23</v>
      </c>
    </row>
    <row r="12" spans="1:2" x14ac:dyDescent="0.25">
      <c r="A12" t="s">
        <v>31</v>
      </c>
      <c r="B12" t="s">
        <v>31</v>
      </c>
    </row>
    <row r="13" spans="1:2" x14ac:dyDescent="0.25">
      <c r="A13" t="s">
        <v>75</v>
      </c>
      <c r="B13" t="s">
        <v>75</v>
      </c>
    </row>
    <row r="14" spans="1:2" x14ac:dyDescent="0.25">
      <c r="A14" t="s">
        <v>11</v>
      </c>
      <c r="B14" t="s">
        <v>11</v>
      </c>
    </row>
    <row r="15" spans="1:2" x14ac:dyDescent="0.25">
      <c r="A15" t="s">
        <v>82</v>
      </c>
      <c r="B15" t="s">
        <v>82</v>
      </c>
    </row>
    <row r="16" spans="1:2" x14ac:dyDescent="0.25">
      <c r="A16" t="s">
        <v>81</v>
      </c>
      <c r="B16" t="s">
        <v>81</v>
      </c>
    </row>
    <row r="17" spans="1:2" x14ac:dyDescent="0.25">
      <c r="A17" t="s">
        <v>2</v>
      </c>
      <c r="B17" t="s">
        <v>2</v>
      </c>
    </row>
    <row r="18" spans="1:2" x14ac:dyDescent="0.25">
      <c r="A18" t="s">
        <v>85</v>
      </c>
      <c r="B18" t="s">
        <v>85</v>
      </c>
    </row>
    <row r="19" spans="1:2" x14ac:dyDescent="0.25">
      <c r="A19" t="s">
        <v>36</v>
      </c>
      <c r="B19" t="s">
        <v>36</v>
      </c>
    </row>
    <row r="20" spans="1:2" x14ac:dyDescent="0.25">
      <c r="A20" t="s">
        <v>18</v>
      </c>
      <c r="B20" t="s">
        <v>18</v>
      </c>
    </row>
    <row r="21" spans="1:2" x14ac:dyDescent="0.25">
      <c r="A21" t="s">
        <v>88</v>
      </c>
      <c r="B21" t="s">
        <v>88</v>
      </c>
    </row>
    <row r="22" spans="1:2" x14ac:dyDescent="0.25">
      <c r="A22" t="s">
        <v>12</v>
      </c>
      <c r="B22" t="s">
        <v>12</v>
      </c>
    </row>
    <row r="23" spans="1:2" x14ac:dyDescent="0.25">
      <c r="A23" t="s">
        <v>96</v>
      </c>
      <c r="B23" t="s">
        <v>96</v>
      </c>
    </row>
    <row r="24" spans="1:2" x14ac:dyDescent="0.25">
      <c r="A24" t="s">
        <v>45</v>
      </c>
      <c r="B24" t="s">
        <v>45</v>
      </c>
    </row>
    <row r="25" spans="1:2" x14ac:dyDescent="0.25">
      <c r="A25" t="s">
        <v>33</v>
      </c>
      <c r="B25" t="s">
        <v>33</v>
      </c>
    </row>
    <row r="26" spans="1:2" x14ac:dyDescent="0.25">
      <c r="A26" t="s">
        <v>41</v>
      </c>
      <c r="B26" t="s">
        <v>41</v>
      </c>
    </row>
    <row r="27" spans="1:2" x14ac:dyDescent="0.25">
      <c r="A27" t="s">
        <v>83</v>
      </c>
      <c r="B27" t="s">
        <v>83</v>
      </c>
    </row>
    <row r="28" spans="1:2" x14ac:dyDescent="0.25">
      <c r="A28" t="s">
        <v>38</v>
      </c>
      <c r="B28" t="s">
        <v>38</v>
      </c>
    </row>
    <row r="29" spans="1:2" x14ac:dyDescent="0.25">
      <c r="A29" t="s">
        <v>20</v>
      </c>
      <c r="B29" t="s">
        <v>20</v>
      </c>
    </row>
    <row r="30" spans="1:2" x14ac:dyDescent="0.25">
      <c r="A30" t="s">
        <v>29</v>
      </c>
      <c r="B30" t="s">
        <v>29</v>
      </c>
    </row>
    <row r="31" spans="1:2" x14ac:dyDescent="0.25">
      <c r="A31" t="s">
        <v>22</v>
      </c>
      <c r="B31" t="s">
        <v>22</v>
      </c>
    </row>
    <row r="32" spans="1:2" x14ac:dyDescent="0.25">
      <c r="A32" t="s">
        <v>26</v>
      </c>
      <c r="B32" t="s">
        <v>26</v>
      </c>
    </row>
    <row r="33" spans="1:2" x14ac:dyDescent="0.25">
      <c r="A33" t="s">
        <v>24</v>
      </c>
      <c r="B33" t="s">
        <v>24</v>
      </c>
    </row>
    <row r="34" spans="1:2" x14ac:dyDescent="0.25">
      <c r="A34" t="s">
        <v>76</v>
      </c>
      <c r="B34" t="s">
        <v>76</v>
      </c>
    </row>
    <row r="35" spans="1:2" x14ac:dyDescent="0.25">
      <c r="A35" t="s">
        <v>68</v>
      </c>
      <c r="B35" t="s">
        <v>68</v>
      </c>
    </row>
    <row r="36" spans="1:2" x14ac:dyDescent="0.25">
      <c r="A36" t="s">
        <v>35</v>
      </c>
      <c r="B36" t="s">
        <v>35</v>
      </c>
    </row>
    <row r="37" spans="1:2" x14ac:dyDescent="0.25">
      <c r="A37" t="s">
        <v>10</v>
      </c>
      <c r="B37" t="s">
        <v>10</v>
      </c>
    </row>
    <row r="38" spans="1:2" x14ac:dyDescent="0.25">
      <c r="A38" t="s">
        <v>99</v>
      </c>
      <c r="B38" t="s">
        <v>99</v>
      </c>
    </row>
    <row r="39" spans="1:2" x14ac:dyDescent="0.25">
      <c r="A39" t="s">
        <v>7</v>
      </c>
      <c r="B39" t="s">
        <v>7</v>
      </c>
    </row>
    <row r="40" spans="1:2" x14ac:dyDescent="0.25">
      <c r="A40" t="s">
        <v>5</v>
      </c>
      <c r="B40" t="s">
        <v>5</v>
      </c>
    </row>
    <row r="41" spans="1:2" x14ac:dyDescent="0.25">
      <c r="A41" t="s">
        <v>60</v>
      </c>
      <c r="B41" t="s">
        <v>5</v>
      </c>
    </row>
    <row r="42" spans="1:2" x14ac:dyDescent="0.25">
      <c r="A42" t="s">
        <v>44</v>
      </c>
      <c r="B42" t="s">
        <v>60</v>
      </c>
    </row>
    <row r="43" spans="1:2" x14ac:dyDescent="0.25">
      <c r="A43" t="s">
        <v>43</v>
      </c>
      <c r="B43" t="s">
        <v>44</v>
      </c>
    </row>
    <row r="44" spans="1:2" x14ac:dyDescent="0.25">
      <c r="A44" t="s">
        <v>14</v>
      </c>
      <c r="B44" t="s">
        <v>43</v>
      </c>
    </row>
    <row r="45" spans="1:2" x14ac:dyDescent="0.25">
      <c r="A45" t="s">
        <v>92</v>
      </c>
      <c r="B45" t="s">
        <v>14</v>
      </c>
    </row>
    <row r="46" spans="1:2" x14ac:dyDescent="0.25">
      <c r="A46" t="s">
        <v>4</v>
      </c>
      <c r="B46" t="s">
        <v>92</v>
      </c>
    </row>
    <row r="47" spans="1:2" x14ac:dyDescent="0.25">
      <c r="A47" t="s">
        <v>30</v>
      </c>
      <c r="B47" t="s">
        <v>4</v>
      </c>
    </row>
    <row r="48" spans="1:2" x14ac:dyDescent="0.25">
      <c r="A48" t="s">
        <v>70</v>
      </c>
      <c r="B48" t="s">
        <v>30</v>
      </c>
    </row>
    <row r="49" spans="1:2" x14ac:dyDescent="0.25">
      <c r="A49" t="s">
        <v>89</v>
      </c>
      <c r="B49" t="s">
        <v>70</v>
      </c>
    </row>
    <row r="50" spans="1:2" x14ac:dyDescent="0.25">
      <c r="A50" t="s">
        <v>9</v>
      </c>
      <c r="B50" t="s">
        <v>89</v>
      </c>
    </row>
    <row r="51" spans="1:2" x14ac:dyDescent="0.25">
      <c r="A51" t="s">
        <v>90</v>
      </c>
      <c r="B51" t="s">
        <v>9</v>
      </c>
    </row>
    <row r="52" spans="1:2" x14ac:dyDescent="0.25">
      <c r="A52" t="s">
        <v>40</v>
      </c>
      <c r="B52" t="s">
        <v>90</v>
      </c>
    </row>
    <row r="53" spans="1:2" x14ac:dyDescent="0.25">
      <c r="A53" t="s">
        <v>79</v>
      </c>
      <c r="B53" t="s">
        <v>40</v>
      </c>
    </row>
    <row r="54" spans="1:2" x14ac:dyDescent="0.25">
      <c r="A54" t="s">
        <v>62</v>
      </c>
      <c r="B54" t="s">
        <v>79</v>
      </c>
    </row>
    <row r="55" spans="1:2" x14ac:dyDescent="0.25">
      <c r="A55" t="s">
        <v>15</v>
      </c>
      <c r="B55" t="s">
        <v>62</v>
      </c>
    </row>
    <row r="56" spans="1:2" x14ac:dyDescent="0.25">
      <c r="A56" t="s">
        <v>87</v>
      </c>
      <c r="B56" t="s">
        <v>15</v>
      </c>
    </row>
    <row r="57" spans="1:2" x14ac:dyDescent="0.25">
      <c r="A57" t="s">
        <v>32</v>
      </c>
      <c r="B57" t="s">
        <v>87</v>
      </c>
    </row>
    <row r="58" spans="1:2" x14ac:dyDescent="0.25">
      <c r="A58" t="s">
        <v>46</v>
      </c>
      <c r="B58" t="s">
        <v>32</v>
      </c>
    </row>
    <row r="59" spans="1:2" x14ac:dyDescent="0.25">
      <c r="A59" t="s">
        <v>42</v>
      </c>
      <c r="B59" t="s">
        <v>46</v>
      </c>
    </row>
    <row r="60" spans="1:2" x14ac:dyDescent="0.25">
      <c r="A60" t="s">
        <v>100</v>
      </c>
      <c r="B60" t="s">
        <v>42</v>
      </c>
    </row>
    <row r="61" spans="1:2" x14ac:dyDescent="0.25">
      <c r="A61" t="s">
        <v>3</v>
      </c>
      <c r="B61" t="s">
        <v>100</v>
      </c>
    </row>
    <row r="62" spans="1:2" x14ac:dyDescent="0.25">
      <c r="A62" t="s">
        <v>6</v>
      </c>
      <c r="B62" t="s">
        <v>3</v>
      </c>
    </row>
    <row r="63" spans="1:2" x14ac:dyDescent="0.25">
      <c r="A63" t="s">
        <v>61</v>
      </c>
      <c r="B63" t="s">
        <v>6</v>
      </c>
    </row>
    <row r="64" spans="1:2" x14ac:dyDescent="0.25">
      <c r="A64" t="s">
        <v>19</v>
      </c>
      <c r="B64" t="s">
        <v>61</v>
      </c>
    </row>
    <row r="65" spans="1:2" x14ac:dyDescent="0.25">
      <c r="A65" t="s">
        <v>37</v>
      </c>
      <c r="B65" t="s">
        <v>19</v>
      </c>
    </row>
    <row r="66" spans="1:2" x14ac:dyDescent="0.25">
      <c r="A66" t="s">
        <v>16</v>
      </c>
      <c r="B66" t="s">
        <v>37</v>
      </c>
    </row>
    <row r="67" spans="1:2" x14ac:dyDescent="0.25">
      <c r="A67" t="s">
        <v>39</v>
      </c>
      <c r="B67" t="s">
        <v>16</v>
      </c>
    </row>
    <row r="68" spans="1:2" x14ac:dyDescent="0.25">
      <c r="A68" t="s">
        <v>13</v>
      </c>
      <c r="B68" t="s">
        <v>39</v>
      </c>
    </row>
    <row r="69" spans="1:2" x14ac:dyDescent="0.25">
      <c r="A69" t="s">
        <v>78</v>
      </c>
      <c r="B69" t="s">
        <v>13</v>
      </c>
    </row>
    <row r="70" spans="1:2" x14ac:dyDescent="0.25">
      <c r="A70" t="s">
        <v>66</v>
      </c>
      <c r="B70" t="s">
        <v>78</v>
      </c>
    </row>
    <row r="71" spans="1:2" x14ac:dyDescent="0.25">
      <c r="A71" t="s">
        <v>25</v>
      </c>
      <c r="B71" t="s">
        <v>66</v>
      </c>
    </row>
    <row r="72" spans="1:2" x14ac:dyDescent="0.25">
      <c r="A72" t="s">
        <v>71</v>
      </c>
      <c r="B72" t="s">
        <v>25</v>
      </c>
    </row>
    <row r="73" spans="1:2" x14ac:dyDescent="0.25">
      <c r="A73" t="s">
        <v>28</v>
      </c>
      <c r="B73" t="s">
        <v>71</v>
      </c>
    </row>
    <row r="74" spans="1:2" x14ac:dyDescent="0.25">
      <c r="A74" t="s">
        <v>86</v>
      </c>
      <c r="B74" t="s">
        <v>28</v>
      </c>
    </row>
    <row r="75" spans="1:2" x14ac:dyDescent="0.25">
      <c r="A75" t="s">
        <v>27</v>
      </c>
      <c r="B75" t="s">
        <v>86</v>
      </c>
    </row>
    <row r="76" spans="1:2" x14ac:dyDescent="0.25">
      <c r="A76" t="s">
        <v>17</v>
      </c>
      <c r="B76" t="s">
        <v>27</v>
      </c>
    </row>
    <row r="77" spans="1:2" x14ac:dyDescent="0.25">
      <c r="A77" t="s">
        <v>93</v>
      </c>
      <c r="B77" t="s">
        <v>17</v>
      </c>
    </row>
    <row r="78" spans="1:2" x14ac:dyDescent="0.25">
      <c r="B78" t="s">
        <v>93</v>
      </c>
    </row>
  </sheetData>
  <sortState ref="B1:B78">
    <sortCondition ref="B1:B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Антирейтинг УК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Одров Дмитрий Владимирович</dc:creator>
  <cp:lastModifiedBy>Одров Дмитрий Владимирович</cp:lastModifiedBy>
  <cp:lastPrinted>2018-08-20T12:01:14Z</cp:lastPrinted>
  <dcterms:created xsi:type="dcterms:W3CDTF">2017-11-20T12:39:40Z</dcterms:created>
  <dcterms:modified xsi:type="dcterms:W3CDTF">2018-08-21T05:21:12Z</dcterms:modified>
</cp:coreProperties>
</file>