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9-30-22\"/>
    </mc:Choice>
  </mc:AlternateContent>
  <bookViews>
    <workbookView xWindow="0" yWindow="0" windowWidth="11496" windowHeight="72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I8" i="1" l="1"/>
  <c r="H10" i="1"/>
  <c r="F10" i="1"/>
  <c r="E10" i="1"/>
  <c r="C10" i="1"/>
  <c r="I9" i="1" l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<sst xmlns="http://schemas.openxmlformats.org/spreadsheetml/2006/main" count="20" uniqueCount="19">
  <si>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</si>
  <si>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январь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</si>
  <si>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</si>
  <si>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</si>
  <si>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</si>
  <si>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</si>
  <si>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</si>
  <si>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</si>
  <si>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</si>
  <si>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</si>
  <si>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</si>
  <si>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</si>
  <si>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</si>
  <si>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</si>
  <si>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</si>
  <si>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2016г.</t>
  </si>
  <si>
    <t>ОАО "Оборонэнергосбыт"</t>
  </si>
  <si>
    <t>* Вся покупка на РРЭМ производилась по нерегулируемым ценам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</si>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</sst>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3" sqref="A3:C3"/>
    </sheetView>
  </sheetViews>
  <sheetFormatPr defaultRowHeight="14.4" x14ac:dyDescent="0.3"/>
  <cols>
    <col min="1" max="1" width="10.5546875" customWidth="1"/>
    <col min="2" max="2" width="26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5" t="s">
        <v>18</v>
      </c>
      <c r="B3" s="15"/>
      <c r="C3" s="15"/>
      <c r="D3" s="3" t="s">
        <v>1</v>
      </c>
      <c r="E3" s="2" t="s">
        <v>15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6" t="s">
        <v>2</v>
      </c>
      <c r="B5" s="16" t="s">
        <v>3</v>
      </c>
      <c r="C5" s="17" t="s">
        <v>4</v>
      </c>
      <c r="D5" s="17"/>
      <c r="E5" s="17"/>
      <c r="F5" s="17" t="s">
        <v>5</v>
      </c>
      <c r="G5" s="17"/>
      <c r="H5" s="17"/>
      <c r="I5" s="18" t="s">
        <v>13</v>
      </c>
    </row>
    <row r="6" spans="1:9" ht="43.2" x14ac:dyDescent="0.3">
      <c r="A6" s="16"/>
      <c r="B6" s="16"/>
      <c r="C6" s="13" t="s">
        <v>6</v>
      </c>
      <c r="D6" s="13" t="s">
        <v>7</v>
      </c>
      <c r="E6" s="13" t="s">
        <v>14</v>
      </c>
      <c r="F6" s="13" t="s">
        <v>8</v>
      </c>
      <c r="G6" s="13" t="s">
        <v>12</v>
      </c>
      <c r="H6" s="13" t="s">
        <v>14</v>
      </c>
      <c r="I6" s="18"/>
    </row>
    <row r="7" spans="1:9" x14ac:dyDescent="0.3">
      <c r="A7" s="5">
        <v>1</v>
      </c>
      <c r="B7" s="6" t="s">
        <v>9</v>
      </c>
      <c r="C7" s="7">
        <v>1149585.6200000001</v>
      </c>
      <c r="D7" s="8">
        <f>E7/C7</f>
        <v>1.1846915499865072</v>
      </c>
      <c r="E7" s="8">
        <v>1361904.3699999999</v>
      </c>
      <c r="F7" s="7">
        <v>0.72499999999999998</v>
      </c>
      <c r="G7" s="8">
        <f>H7/F7</f>
        <v>436766.02758620691</v>
      </c>
      <c r="H7" s="8">
        <v>316655.37</v>
      </c>
      <c r="I7" s="8">
        <f>SUM(E7+H7)</f>
        <v>1678559.7399999998</v>
      </c>
    </row>
    <row r="8" spans="1:9" x14ac:dyDescent="0.3">
      <c r="A8" s="5">
        <v>2</v>
      </c>
      <c r="B8" s="6" t="s">
        <v>16</v>
      </c>
      <c r="C8" s="7">
        <v>19</v>
      </c>
      <c r="D8" s="8">
        <f>E8/C8</f>
        <v>3.0642105263157893</v>
      </c>
      <c r="E8" s="8">
        <v>58.22</v>
      </c>
      <c r="F8" s="8"/>
      <c r="G8" s="8"/>
      <c r="H8" s="8"/>
      <c r="I8" s="8">
        <f>SUM(E8+H8)</f>
        <v>58.22</v>
      </c>
    </row>
    <row r="9" spans="1:9" x14ac:dyDescent="0.3">
      <c r="A9" s="5">
        <v>3</v>
      </c>
      <c r="B9" s="5" t="s">
        <v>10</v>
      </c>
      <c r="C9" s="7">
        <v>74000</v>
      </c>
      <c r="D9" s="8">
        <f>E9/C9</f>
        <v>4.7180520000000001</v>
      </c>
      <c r="E9" s="8">
        <v>349135.848</v>
      </c>
      <c r="F9" s="8"/>
      <c r="G9" s="8"/>
      <c r="H9" s="8"/>
      <c r="I9" s="8">
        <f>SUM(E9+H9)</f>
        <v>349135.848</v>
      </c>
    </row>
    <row r="10" spans="1:9" s="12" customFormat="1" ht="13.2" x14ac:dyDescent="0.25">
      <c r="A10" s="9" t="s">
        <v>11</v>
      </c>
      <c r="B10" s="9"/>
      <c r="C10" s="10">
        <f>SUM(C7:C9)</f>
        <v>1223604.6200000001</v>
      </c>
      <c r="D10" s="11"/>
      <c r="E10" s="10">
        <f t="shared" ref="E10:F10" si="0">SUM(E7:E9)</f>
        <v>1711098.4379999998</v>
      </c>
      <c r="F10" s="10">
        <f t="shared" si="0"/>
        <v>0.72499999999999998</v>
      </c>
      <c r="G10" s="11"/>
      <c r="H10" s="10">
        <f>SUM(H7:H9)</f>
        <v>316655.37</v>
      </c>
      <c r="I10" s="11">
        <f>SUM(I7:I9)</f>
        <v>2027753.8079999997</v>
      </c>
    </row>
    <row r="12" spans="1:9" x14ac:dyDescent="0.3">
      <c r="A12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2017-07-04T06:34:01Z</dcterms:modified>
</cp:coreProperties>
</file>